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N:\Banco de Dados\Dados\Mercado Financeiro\"/>
    </mc:Choice>
  </mc:AlternateContent>
  <xr:revisionPtr revIDLastSave="0" documentId="13_ncr:1_{61954073-1249-4C8C-A946-8F0745181FB3}" xr6:coauthVersionLast="47" xr6:coauthVersionMax="47" xr10:uidLastSave="{00000000-0000-0000-0000-000000000000}"/>
  <bookViews>
    <workbookView xWindow="0" yWindow="360" windowWidth="23256" windowHeight="12456" tabRatio="889" activeTab="1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6" i="21" l="1"/>
  <c r="B235" i="21"/>
  <c r="B234" i="21"/>
  <c r="B233" i="21"/>
  <c r="H196" i="21"/>
  <c r="B232" i="21"/>
  <c r="B231" i="2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<sst xmlns="http://schemas.openxmlformats.org/spreadsheetml/2006/main" count="5618" uniqueCount="546">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</sst>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94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2" fillId="33" borderId="0" xfId="82" applyFill="1" applyAlignment="1">
      <alignment vertical="center"/>
    </xf>
    <xf numFmtId="0" fontId="3" fillId="33" borderId="0" xfId="82" applyFont="1" applyFill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10894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0 4" xfId="8191" xr:uid="{71E975F9-AEAE-4B5C-AEFE-AB3A9224390D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16" xfId="8190" xr:uid="{6ED090FF-4C27-4442-A02D-7D46AC3F0E64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15" xfId="8192" xr:uid="{52209DF5-DF31-4EC3-BD89-0C2A9EC2F01D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12" xfId="8193" xr:uid="{4700D4BC-F8B9-487B-A64F-A4F5E512081D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2 4" xfId="8195" xr:uid="{851FDC68-E870-4B57-8C85-60F158ED824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2 5" xfId="8194" xr:uid="{20392BC9-B24B-41BC-87CA-EB8166687A38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2 3" xfId="8197" xr:uid="{BED8C0CE-2619-45D5-8912-D529060D7107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3 5" xfId="8196" xr:uid="{A7355DDE-1B68-459A-B376-613CBCDF3D81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2 3" xfId="8199" xr:uid="{74EE6900-9F2B-4A06-A7E3-9B00D6E0AF74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4 5" xfId="8198" xr:uid="{97629829-BC7C-4527-9610-4EED81692CC2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2 3" xfId="8201" xr:uid="{8AE24D66-3BD6-448F-8868-ECFB60E7180F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5 5" xfId="8200" xr:uid="{587A67B4-EDB6-48A3-BD61-3C1D53C5A92A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6 4" xfId="8202" xr:uid="{B0821373-4C45-4E32-BEFE-14EDA8798926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11" xfId="8203" xr:uid="{21FF873C-E3A6-485A-8292-2EEB12BA740D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2 4" xfId="8205" xr:uid="{61184592-AFCA-4AD9-9AC1-EA28D591012A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2 5" xfId="8204" xr:uid="{66921235-C353-46F3-9344-FA47E8089C1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2 3" xfId="8207" xr:uid="{02AE2D14-C631-4EB3-AE10-27F2C99C8C54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3 5" xfId="8206" xr:uid="{C8131616-F9F2-493F-A2DA-50A3C9D334FB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2 3" xfId="8209" xr:uid="{582844E8-6ADD-4AC9-ACB1-62FFBCDFD16A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4 5" xfId="8208" xr:uid="{0442EE1A-F725-4EAD-9D28-BC0A26300FE8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2 3" xfId="8211" xr:uid="{63FD82AC-665B-4839-A4F6-7DFD63DA1137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5 5" xfId="8210" xr:uid="{5381855D-C24F-4F66-AACF-7C6CEC30EB4D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6 4" xfId="8212" xr:uid="{52F3E9ED-629E-4F5D-8E46-3A3C52322E5C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11" xfId="8213" xr:uid="{B86EA403-3BD7-418F-9F85-E557337614B3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2 4" xfId="8215" xr:uid="{2FE62F25-FADB-48F3-A138-119E3DA6180B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2 5" xfId="8214" xr:uid="{C43F83DE-E883-4E98-BFB0-E8E5E1E71B70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2 3" xfId="8217" xr:uid="{F1871EC8-F849-4225-862A-807457F8EBA8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3 5" xfId="8216" xr:uid="{99830E01-94F0-4E71-BAC2-D3DFB13FEEB5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2 3" xfId="8219" xr:uid="{4BF8710E-095C-4F5A-AF94-184602402992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4 5" xfId="8218" xr:uid="{1BF60878-A966-4936-B197-661348F31B19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2 3" xfId="8221" xr:uid="{30C8FE28-C2DF-4B44-AA86-3F92F891D846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5 5" xfId="8220" xr:uid="{09B76191-4312-43DC-A211-AC8A8F3B3BD5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6 4" xfId="8222" xr:uid="{ACFE9B3C-A56E-44FB-9D26-1DF4C7A74C46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2 4" xfId="8224" xr:uid="{828F750F-F3CF-4B9B-86CE-5E1C82BB59BD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5 5" xfId="8223" xr:uid="{E1753FFB-93E7-475E-A872-D758E8C957C9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2 3" xfId="8226" xr:uid="{864BA494-C4C8-43AA-A617-BD7F834B1C79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6 5" xfId="8225" xr:uid="{83813E63-E740-4ECB-BCBB-391A4B2A5005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2 3" xfId="8228" xr:uid="{61417C0B-C57C-4311-80FF-C2D9962B4DEB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7 5" xfId="8227" xr:uid="{1122B753-6356-47B2-BB59-7B8380D53D5B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2 3" xfId="8230" xr:uid="{C1FE9F29-296F-4B03-B8C0-5885AF24368C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8 5" xfId="8229" xr:uid="{A0651120-7882-4E65-8FCD-ACC1866C8DC7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2 9 4" xfId="8231" xr:uid="{9F24496B-4370-4774-927A-1B0A493B2B5D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12" xfId="8232" xr:uid="{9FF639A0-89EE-4EC3-8C1D-3768E49F712F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2 4" xfId="8234" xr:uid="{4D1DB76D-679C-4317-8B23-506E7FECAEB5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2 5" xfId="8233" xr:uid="{EB780162-689C-40B5-9EFE-B3312C658241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2 3" xfId="8236" xr:uid="{35E69C07-C5D2-424F-9A13-A829A4E4DADC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3 5" xfId="8235" xr:uid="{D38DAFB8-9F14-4BAD-8EC7-DDB407C18C8C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2 3" xfId="8238" xr:uid="{18BF9DCB-8F1D-4AA9-A989-A84204203B00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4 5" xfId="8237" xr:uid="{CCCE0279-C103-47B8-A341-54D27EC73B7D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2 3" xfId="8240" xr:uid="{2A1517DD-30E1-46B5-A79F-1041097ED663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5 5" xfId="8239" xr:uid="{3FFA8636-4889-4D55-ABA8-F6C463F9E98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6 4" xfId="8241" xr:uid="{FA097B81-5996-4E4D-8AAE-58BB43131075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11" xfId="8242" xr:uid="{7F21A766-4419-46D4-A5A8-0BF13A2F1AD0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2 4" xfId="8244" xr:uid="{1D56EED7-C63D-441C-AD50-6552009CCD49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2 5" xfId="8243" xr:uid="{3E21E934-1A0A-4245-9E7A-9B3C4D46AA2E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2 3" xfId="8246" xr:uid="{6823B06E-809B-486D-BBE1-ACFB13FF4565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3 5" xfId="8245" xr:uid="{23CA569A-20AE-407A-BCAE-2B32E0B38597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2 3" xfId="8248" xr:uid="{CB806568-3726-41E9-954A-175F22CF940A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4 5" xfId="8247" xr:uid="{2A897177-8A52-46A8-A206-14991F8C2F1A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2 3" xfId="8250" xr:uid="{39CDFE55-9F28-40F4-AEE7-BA76C32D1A0A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5 5" xfId="8249" xr:uid="{379714D2-685D-4503-A055-E47E237FF866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6 4" xfId="8251" xr:uid="{24D7E23F-48A1-42B2-9019-D8B3A469B61A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11" xfId="8252" xr:uid="{9C7ADF9A-494F-4276-8CFF-F6DA089F5CB7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2 4" xfId="8254" xr:uid="{D0EA3160-4957-4AF4-BB70-443C4F5FADDD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2 5" xfId="8253" xr:uid="{BF72D862-C445-434B-9050-E366B6C345D3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2 3" xfId="8256" xr:uid="{B154A210-FFBD-4760-A88D-508A611AB84A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3 5" xfId="8255" xr:uid="{A0D93F86-DDD5-4387-B5F3-E08CB5D916AD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2 3" xfId="8258" xr:uid="{5A48CAFA-EE95-4C22-9F91-3FAAB550B4F7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4 5" xfId="8257" xr:uid="{E8A38C69-7AFB-4FA8-94D1-6C19224169C7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2 3" xfId="8260" xr:uid="{CB00ECC9-4A71-4C57-94A1-187B001ACA3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5 5" xfId="8259" xr:uid="{1A038E92-F7A1-4AD7-ACA3-893DAEC94462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6 4" xfId="8261" xr:uid="{9154A0FD-0261-4F05-8929-434E067BC862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2 4" xfId="8263" xr:uid="{834A31C8-5C24-4029-85C7-D9E4C83D06CB}"/>
    <cellStyle name="Separador de milhares 10 6 3" xfId="2854" xr:uid="{3C94AA13-4691-4F0D-BE55-847D7734DB4E}"/>
    <cellStyle name="Separador de milhares 10 6 4" xfId="5558" xr:uid="{C7B5D592-5711-46C7-A135-703636E1E33B}"/>
    <cellStyle name="Separador de milhares 10 6 5" xfId="8262" xr:uid="{911CA5D0-656D-4EF2-942A-D8F513DC918A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2 3" xfId="8265" xr:uid="{ED39BE6E-6A47-452E-B4EE-66F156D55190}"/>
    <cellStyle name="Separador de milhares 10 7 3" xfId="2856" xr:uid="{4810A540-5F19-495F-A5ED-7B140426A12D}"/>
    <cellStyle name="Separador de milhares 10 7 4" xfId="5560" xr:uid="{62471855-5C0D-4C43-A43E-6676498A96D4}"/>
    <cellStyle name="Separador de milhares 10 7 5" xfId="8264" xr:uid="{01D45AE0-49A3-4F39-804F-B1147313F97D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2 3" xfId="8267" xr:uid="{09EAAAF3-C627-470E-AE18-69A7E68640AF}"/>
    <cellStyle name="Separador de milhares 10 8 3" xfId="2858" xr:uid="{3D8F9FD1-5817-4CD0-8210-DFFB7D339AF2}"/>
    <cellStyle name="Separador de milhares 10 8 4" xfId="5562" xr:uid="{F06E80A4-96FE-4809-A918-CF9E4D0C07D4}"/>
    <cellStyle name="Separador de milhares 10 8 5" xfId="8266" xr:uid="{03BAEF20-447E-4DFF-BB18-6C08CDB912B7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2 3" xfId="8269" xr:uid="{2C697281-98B2-4165-87F4-0AC416978C17}"/>
    <cellStyle name="Separador de milhares 10 9 3" xfId="2860" xr:uid="{40A28879-C9E6-449B-B069-7E9D00EEF193}"/>
    <cellStyle name="Separador de milhares 10 9 4" xfId="5564" xr:uid="{15496B53-E4F7-4232-AB6E-D5A1D3BEB3DE}"/>
    <cellStyle name="Separador de milhares 10 9 5" xfId="8268" xr:uid="{75748C2E-1D0D-4C86-A69A-8E3C264AE4A5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0 4" xfId="8271" xr:uid="{273E61CF-C467-4634-B47D-7720CB13F98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16" xfId="8270" xr:uid="{DD610A8D-FA8C-456F-AAD9-7B5A3E33DE94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15" xfId="8272" xr:uid="{245557F7-3E63-4A47-B70F-631261A607D1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12" xfId="8273" xr:uid="{58890154-604D-4906-8BF2-E57B554A96FA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2 4" xfId="8275" xr:uid="{7A02BA54-1DFC-4975-9281-84B298669EE3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2 5" xfId="8274" xr:uid="{4A7657BC-EE77-4D1D-9C3C-295DEFD5D5B2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2 3" xfId="8277" xr:uid="{70C021FC-0692-459A-ACCD-101F9EB0BB02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3 5" xfId="8276" xr:uid="{32A39A1D-BEA8-4622-8A3A-6774CB345C4F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2 3" xfId="8279" xr:uid="{7FE83643-6962-4C00-A9CC-D94CAA901555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4 5" xfId="8278" xr:uid="{C2D6D23C-DA2B-4D7E-9AA7-CF0745207D56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2 3" xfId="8281" xr:uid="{357115E5-2971-48C4-AC67-8B93340193D8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5 5" xfId="8280" xr:uid="{C46AFD8D-4C4C-49C8-A526-BCBF2A6491CD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6 4" xfId="8282" xr:uid="{9EB3F690-6044-4974-9F0C-95861AB7F892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11" xfId="8283" xr:uid="{C61C5CCF-32F2-4879-B152-81467D4C80CD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2 4" xfId="8285" xr:uid="{E5D4D9F3-4C57-4B13-9360-F64F115FB227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2 5" xfId="8284" xr:uid="{4C2086E0-9247-44C8-8F7F-91B682CB1FC0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2 3" xfId="8287" xr:uid="{9214C0C9-281A-4623-A2DF-673E61ABAD10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3 5" xfId="8286" xr:uid="{4F30F62A-7AB3-49A4-84B5-F99B6CD08168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2 3" xfId="8289" xr:uid="{4777A3A9-4387-4DB8-BC45-FFBBEB3C8ED7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4 5" xfId="8288" xr:uid="{2BBF49BC-42FE-4D99-A5D4-F852B9932385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2 3" xfId="8291" xr:uid="{23E56A7A-E7AF-4895-859A-237316021E45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5 5" xfId="8290" xr:uid="{70BED0F2-A78D-4A49-B90D-F214ACF132F2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6 4" xfId="8292" xr:uid="{0B003084-89CC-4E25-94FC-B8D6E9ED246B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11" xfId="8293" xr:uid="{5CFFC234-5028-4D01-9B91-B0821472CCF9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2 4" xfId="8295" xr:uid="{27321211-9D96-4083-88FA-4A99EBBEEC13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2 5" xfId="8294" xr:uid="{AB7EBB3E-7AB4-4A1C-911E-046155B14B39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2 3" xfId="8297" xr:uid="{01868D0B-74C2-49EC-9CEB-9120C7B7BD4D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3 5" xfId="8296" xr:uid="{B47EF7AC-A506-4AE7-A997-15B62EC6F5D4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2 3" xfId="8299" xr:uid="{D8170E43-C779-4031-9A61-67C285707D9D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4 5" xfId="8298" xr:uid="{A1961CF6-52D4-41B4-BB10-4D2039670400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2 3" xfId="8301" xr:uid="{90693B52-3ECB-4558-BA9A-3971B90422C9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5 5" xfId="8300" xr:uid="{D3DB5D8F-874F-485E-95CE-E11E6EEB383E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6 4" xfId="8302" xr:uid="{719C4580-B24C-4A27-B5EE-A52DFD7AB573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2 4" xfId="8304" xr:uid="{6FCA3786-8AB6-4FF5-BEE9-EA3A247AF836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5 5" xfId="8303" xr:uid="{3842B88D-1B17-4EF7-A343-896B7EA42AD5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2 3" xfId="8306" xr:uid="{DBF77906-9941-40B5-AB59-9CC95CAEED1C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6 5" xfId="8305" xr:uid="{ADDF226A-5F73-4218-9218-849C6DACBA1D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2 3" xfId="8308" xr:uid="{A3218236-D7F7-44E7-9C2F-26D8ED1BB66F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7 5" xfId="8307" xr:uid="{38704CB0-2F9A-40D2-B576-0000392CD2D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2 3" xfId="8310" xr:uid="{6803DA63-69D9-4A86-9771-BAC2EA0CDE29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8 5" xfId="8309" xr:uid="{57A09154-EA01-456E-814B-72A595066DED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2 9 4" xfId="8311" xr:uid="{D482AF2D-75E9-4C1A-8589-CF54DB0990E9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12" xfId="8312" xr:uid="{48549DF7-5E5B-45CE-ACC7-0F3FEEAB29C6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2 4" xfId="8314" xr:uid="{2CD98C92-E84F-4FCC-A296-54C9BCEC4738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2 5" xfId="8313" xr:uid="{7AE10655-CA4D-4905-A770-9E201BC40ED3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2 3" xfId="8316" xr:uid="{687AC14B-83B3-4313-B08C-B7087797BB5F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3 5" xfId="8315" xr:uid="{2EA4650C-7FC5-4D81-9408-482AF42B3614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2 3" xfId="8318" xr:uid="{475ACE92-03AD-4010-AB8D-1A4673F1976F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4 5" xfId="8317" xr:uid="{5C1457EC-3684-452D-94AE-A9A6E33A6140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2 3" xfId="8320" xr:uid="{8F2E6EC4-3E2D-4056-B02C-7673CBE42692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5 5" xfId="8319" xr:uid="{ACD05985-7095-4DF7-8174-AB09F4C1D940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6 4" xfId="8321" xr:uid="{F9D6AE89-0D7D-4A08-891F-210B64ED8EAD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11" xfId="8322" xr:uid="{09390331-4CC1-415E-A9EC-4B1B9C5CAFC4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2 4" xfId="8324" xr:uid="{33977436-ADE7-4857-90AD-448FCE785715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2 5" xfId="8323" xr:uid="{164E93BC-7EE1-4A27-9CDF-14626EAC2054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2 3" xfId="8326" xr:uid="{9A11E837-533D-4DE8-ACCC-67B9473CF5A4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3 5" xfId="8325" xr:uid="{A949797E-61F4-4776-AFE2-686A24C5721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2 3" xfId="8328" xr:uid="{4E939850-EDD6-46E3-93FC-1A59BDB6747D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4 5" xfId="8327" xr:uid="{5C8D477E-C963-4CA1-9CF7-307426A8144E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2 3" xfId="8330" xr:uid="{B896A592-8A04-4260-A2C8-86ADA3C53482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5 5" xfId="8329" xr:uid="{D376C3FF-E64A-4F83-9C1B-A6DB27329BCB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6 4" xfId="8331" xr:uid="{470C162B-0328-4D4B-8BE0-E154B5ECBABA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11" xfId="8332" xr:uid="{DD9B4398-1FEF-46AE-A051-3A44493DAE1E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2 4" xfId="8334" xr:uid="{D34BD14D-35BE-4214-97B0-E12FC1C14A4E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2 5" xfId="8333" xr:uid="{3A2E985F-D30E-4EF3-BC3E-9BD7220C450A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2 3" xfId="8336" xr:uid="{AE2B161D-B3C4-48FC-95B0-4EC793993F31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3 5" xfId="8335" xr:uid="{1F756D06-DCC5-4A6F-BB88-51B784657601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2 3" xfId="8338" xr:uid="{66800F9B-E8F0-4D26-B25D-F94EF89988D0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4 5" xfId="8337" xr:uid="{A39EFBD1-A590-4B75-9877-2C2CDA1C23F5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2 3" xfId="8340" xr:uid="{76438120-AC8E-4C4C-9472-870660C17DC9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5 5" xfId="8339" xr:uid="{B8CDEB1B-A0FE-47CC-A98D-B0C8B290A537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6 4" xfId="8341" xr:uid="{69565970-B524-4FAE-9DE7-96DD19D1504A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2 4" xfId="8343" xr:uid="{A14183CB-1CF3-443F-95CB-6AAEAD2546A1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6 5" xfId="8342" xr:uid="{CE3319D6-9000-4ACE-BAAC-50DD8EB7B388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2 3" xfId="8345" xr:uid="{23F4E7C6-DCB2-4B92-BF53-748F1493BE31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7 5" xfId="8344" xr:uid="{28F8FFAA-FE50-4FA0-A3A6-19133D571F7F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2 3" xfId="8347" xr:uid="{32671818-896A-450F-9D85-49C003522E80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8 5" xfId="8346" xr:uid="{2909D97A-65ED-4811-8C78-D95ACF692289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2 3" xfId="8349" xr:uid="{FDBA0547-5091-4D26-9EF4-2322B43BDCCD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2 2 9 5" xfId="8348" xr:uid="{6A2EDEA0-4AB6-45EA-B347-5254D79B4D24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0 4" xfId="8351" xr:uid="{2094DBEC-642F-42A1-A715-459A5BCE643A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16" xfId="8350" xr:uid="{A4EB8ABB-95FA-4996-8CCD-0FF4A6D683B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15" xfId="8352" xr:uid="{97D85B72-B1EA-47E5-8815-DE5F911A3FB3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12" xfId="8353" xr:uid="{3FBF7325-9BE7-41C7-83B4-611AD40FC567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2 4" xfId="8355" xr:uid="{0202844F-2D41-4B40-BABC-4746B14DAC6F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2 5" xfId="8354" xr:uid="{49417793-57B6-4442-888B-77B193DB0DC1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2 3" xfId="8357" xr:uid="{E66AA7B0-CFC7-4472-B26B-B17E2CB4DF8D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3 5" xfId="8356" xr:uid="{B1E07388-5AAF-4AA8-90C4-B945A0BD5472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2 3" xfId="8359" xr:uid="{AD0E1B7C-3F80-4F87-9555-188EC224AD95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4 5" xfId="8358" xr:uid="{09F44CD6-220F-441E-8636-1D737B99F374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2 3" xfId="8361" xr:uid="{69706B97-4B32-4739-98F4-9E046BFCC8E0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5 5" xfId="8360" xr:uid="{143CB260-6A79-4212-A4AB-BA02655F5677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6 4" xfId="8362" xr:uid="{FE3ACAD8-C838-472C-9513-E90579A10932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11" xfId="8363" xr:uid="{ADBFEDEE-A2C6-4D76-8C08-A72E91438F14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2 4" xfId="8365" xr:uid="{ED71F9D6-D0DC-425F-8FC8-4FAA1E624E97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2 5" xfId="8364" xr:uid="{A001B0C0-C1FD-4421-8877-35FB6344EC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2 3" xfId="8367" xr:uid="{CBBDC836-DC56-4B88-93BB-965CB2263F85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3 5" xfId="8366" xr:uid="{4A1AF593-086B-4B50-890A-5A1DDE0D192F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2 3" xfId="8369" xr:uid="{37BC6911-F184-4E6C-AB5C-CB686C880E0B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4 5" xfId="8368" xr:uid="{ECB0CF11-C9D8-421F-8452-5ACD368C8420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2 3" xfId="8371" xr:uid="{F392B2AE-A36F-4DF8-B06A-4DACE6E97102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5 5" xfId="8370" xr:uid="{653A0E8D-ADBF-4EB9-AFA6-F67A9B298AE5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6 4" xfId="8372" xr:uid="{2A281F63-F689-4A7C-A23E-EA5BF2C63C93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11" xfId="8373" xr:uid="{73649402-360E-4368-B6A1-E5BD0F4E7D62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2 4" xfId="8375" xr:uid="{20DF93C1-91CD-474F-9322-0B57B8221BE6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2 5" xfId="8374" xr:uid="{EC3A0C0C-7FC9-4BCE-AD6C-9A929F11B7B1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2 3" xfId="8377" xr:uid="{DFE5ADCC-61C5-4192-8A47-D5C4C0DF3D2D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3 5" xfId="8376" xr:uid="{C1A299F1-F574-48DD-8792-2B97B0A17708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2 3" xfId="8379" xr:uid="{4A1F64F6-6D72-4B96-ADB8-52E7789D02A9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4 5" xfId="8378" xr:uid="{F367399B-A262-4D5A-BE6C-5079886EC03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2 3" xfId="8381" xr:uid="{51ECE60C-0689-4C24-B273-9A46786ED251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5 5" xfId="8380" xr:uid="{1A41CAFB-9309-4A07-BD39-E9EE50D7D174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6 4" xfId="8382" xr:uid="{E842E557-CA5F-477C-A75F-850B5BC0FEEF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2 4" xfId="8384" xr:uid="{2997BA43-5682-4627-9AB3-5FF924781F1A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5 5" xfId="8383" xr:uid="{8818718F-19D0-4FD3-A0DC-D6714B73569C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2 3" xfId="8386" xr:uid="{01766F35-E0A2-4DAE-BA01-0BD6D298200F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6 5" xfId="8385" xr:uid="{ECB122C2-2406-4316-8A45-C9DBB2602BAA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2 3" xfId="8388" xr:uid="{415FAF5F-CD24-4604-A44A-FEFE3C7BB5DA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7 5" xfId="8387" xr:uid="{DE59E1BC-7848-426C-A2C7-CED7E30A578F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2 3" xfId="8390" xr:uid="{7CB2070F-3D42-4901-A69E-90136B105D2A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8 5" xfId="8389" xr:uid="{C14F1318-BEA5-497A-9C55-50A7A87CC231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2 9 4" xfId="8391" xr:uid="{FFA0EC94-55CB-459A-B0E6-3B881FF4D996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12" xfId="8392" xr:uid="{D9F6A8C7-0FAB-4150-8962-90C7D1141919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2 4" xfId="8394" xr:uid="{66B631C9-339E-4553-A389-EDC2A238F95B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2 5" xfId="8393" xr:uid="{096D6751-250C-4CD5-953F-3ED07A74A9B0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2 3" xfId="8396" xr:uid="{ECF74ECA-CA8F-4F0B-892E-723712857AC5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3 5" xfId="8395" xr:uid="{85AEACBA-3B3D-4A66-A0F8-5B31DC331A3C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2 3" xfId="8398" xr:uid="{27072BC5-F913-4FAD-ADEF-154E6D5DDD4B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4 5" xfId="8397" xr:uid="{A8F0F4AC-7A0C-433E-9732-5211F841F5FC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2 3" xfId="8400" xr:uid="{A9C0D16D-929B-4B44-8927-8AF369CFE63A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5 5" xfId="8399" xr:uid="{669C0B7C-2D54-4CB3-AC6E-0F5B2DC41B7B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6 4" xfId="8401" xr:uid="{4D2BB169-A878-4702-9370-AC81598C78B2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11" xfId="8402" xr:uid="{8964D46D-CB7E-4920-B7CF-DBFE7AA5C439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2 4" xfId="8404" xr:uid="{D0636B8E-40B6-40A8-A5BB-BA07998B957B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2 5" xfId="8403" xr:uid="{53F421EF-A170-4AE3-AC04-C662CCC24D0A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2 3" xfId="8406" xr:uid="{8D6A9AC5-F16F-42F0-9713-71198D046B56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3 5" xfId="8405" xr:uid="{E9DA84E5-4A12-40CF-9F84-9AF8A1B554E1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2 3" xfId="8408" xr:uid="{0DF7B3EE-84EA-4FC3-A73B-8DAF5A84A01E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4 5" xfId="8407" xr:uid="{77E3FB90-F600-4BBE-AA16-498281140F6E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2 3" xfId="8410" xr:uid="{469A8564-1E23-4BF9-96C5-75AF85506300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5 5" xfId="8409" xr:uid="{6639F130-69A1-49A7-9B04-8F47B92DDD29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6 4" xfId="8411" xr:uid="{0078DC15-1A96-4B85-B624-1B4F7C791964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11" xfId="8412" xr:uid="{ABE533E9-C07B-4A1B-9854-3D8A14B31E73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2 4" xfId="8414" xr:uid="{25B36170-2871-4CD8-92B5-B9C0854F978C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2 5" xfId="8413" xr:uid="{BE7E5F63-2C6B-485E-AB1A-90E1BA15DE37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2 3" xfId="8416" xr:uid="{62E9F2E0-44C6-47B5-9FE0-F598468034E6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3 5" xfId="8415" xr:uid="{03438A48-1BF3-4F2F-9207-2ECAF4E8755D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2 3" xfId="8418" xr:uid="{26C15FE0-B62D-4563-9F4E-21F3DDFD5382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4 5" xfId="8417" xr:uid="{78686E6B-30E5-4319-9E22-BAD715B44D65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2 3" xfId="8420" xr:uid="{B39541CE-94F2-4F47-8A34-8BBF423D76E3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5 5" xfId="8419" xr:uid="{E1E8317C-D216-4836-A201-5680852D8C8A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6 4" xfId="8421" xr:uid="{09004AA5-4CF1-4963-A8AC-24F233198AFD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2 4" xfId="8423" xr:uid="{A2747830-7F88-4DC0-9833-D8ECB4400D83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6 5" xfId="8422" xr:uid="{30065E9E-A112-468B-B359-B8003B3082D3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2 3" xfId="8425" xr:uid="{3C383200-D1C7-48FE-8F8D-574983985A14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7 5" xfId="8424" xr:uid="{54DA859C-B152-4336-BF9C-9E571D67B92E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2 3" xfId="8427" xr:uid="{B61C6DC3-95A3-4EBC-910F-E6B08B8B0062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8 5" xfId="8426" xr:uid="{8D729DB2-EF3E-49B3-AA2D-83A6910E6E58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2 3" xfId="8429" xr:uid="{7879B173-8FCA-4795-80C1-3E5124D6A6FA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3 9 5" xfId="8428" xr:uid="{24DCB9CB-E678-4DD0-98D2-F7FA916F0205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0 4" xfId="8431" xr:uid="{FD62A989-663F-4F52-A89D-8D089A1F4D03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16" xfId="8430" xr:uid="{8AD918E4-68D0-421E-9F37-E0920D38A44E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15" xfId="8432" xr:uid="{6653AC88-CA35-4BAB-85C1-AFC9F7AF490E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12" xfId="8433" xr:uid="{8B3E23AD-CEE2-4927-BE38-DDAD711FF1F9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2 4" xfId="8435" xr:uid="{448942FE-1831-413E-927A-EA57A9903F6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2 5" xfId="8434" xr:uid="{FC12E370-0832-4D50-AB7E-EF506EDE3150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2 3" xfId="8437" xr:uid="{979C7E0D-C94C-4D95-9A41-88E35095BDB7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3 5" xfId="8436" xr:uid="{1A4DAC67-71F3-4F1E-8FE1-BD8B50C64545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2 3" xfId="8439" xr:uid="{DA2C4758-A77C-4E38-B127-CAF57A13B941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4 5" xfId="8438" xr:uid="{83C29DFD-54D5-4EEE-8B7B-82C78D305270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2 3" xfId="8441" xr:uid="{1FFD784D-6936-42B8-8614-1D18FA76BE63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5 5" xfId="8440" xr:uid="{392AEFBC-1FBC-4E22-A2D5-16439B5BA08B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6 4" xfId="8442" xr:uid="{C9E47800-1C68-447B-A965-DE58792AB5CA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11" xfId="8443" xr:uid="{6CB18EB3-A3E0-4724-B73F-8163653DB676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2 4" xfId="8445" xr:uid="{3E58C8CD-C449-4FD3-B20A-9B6CE3F8BAD0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2 5" xfId="8444" xr:uid="{5D6535DA-D8DF-40CA-AB84-10440D0F0583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2 3" xfId="8447" xr:uid="{351BB8F8-EC95-4D11-AAE8-3998A1948288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3 5" xfId="8446" xr:uid="{B45F21A4-10DC-43D6-93CC-0BEAEFCF172B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2 3" xfId="8449" xr:uid="{8448D949-CEDA-4910-98E7-9089ED8B68A6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4 5" xfId="8448" xr:uid="{2BE83E5E-FB0B-4DEE-9FE7-368A2E53FE27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2 3" xfId="8451" xr:uid="{8A87F3DC-62E1-4544-9D5C-710197D20B2D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5 5" xfId="8450" xr:uid="{8C71F94F-2CC2-484D-B7F4-CA5999A75FA4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6 4" xfId="8452" xr:uid="{6E428F7F-0DB4-41BC-85DB-E022E1D2011D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11" xfId="8453" xr:uid="{0E5C1B78-B87F-48E8-8856-2D3AA22C4685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2 4" xfId="8455" xr:uid="{63C84A98-8BC8-493B-91E3-55BBD4BFCD53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2 5" xfId="8454" xr:uid="{0E732BE9-9593-4C20-B18C-D66316C71525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2 3" xfId="8457" xr:uid="{9D419E54-0002-4988-87DC-47CC3774C3AF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3 5" xfId="8456" xr:uid="{2893587D-8E01-4CDD-ACC6-C35DF96717F2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2 3" xfId="8459" xr:uid="{470EAA92-D938-4D5E-9219-6A05C897BBDC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4 5" xfId="8458" xr:uid="{9CBD31E5-ED43-46F9-8B20-E0FCC6477DC0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2 3" xfId="8461" xr:uid="{C7AF353E-D26D-431D-8191-A344CF5EAC0A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5 5" xfId="8460" xr:uid="{BAFE78E6-57DA-4626-9736-3E9BF9DCC8EF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6 4" xfId="8462" xr:uid="{8E477284-B946-4064-8EB3-F7E92D03E926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2 4" xfId="8464" xr:uid="{74E510DF-4509-4B80-8BE9-77BE93B8A3AE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5 5" xfId="8463" xr:uid="{19FE3F50-EA28-4790-8CF6-394BD3FA615C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2 3" xfId="8466" xr:uid="{A1B718C0-72F9-46DB-81F1-89F96F6374DF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6 5" xfId="8465" xr:uid="{87D20DEF-05FE-43C3-AE28-8C032CA72D88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2 3" xfId="8468" xr:uid="{DEE0803A-DA8B-4500-A9FD-7DE6CF2B580F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7 5" xfId="8467" xr:uid="{EBFD7BBE-34F1-4223-B662-F41896F1ACDF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2 3" xfId="8470" xr:uid="{CCF5A8CB-C040-415F-8763-BD5AF5AFE7DA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8 5" xfId="8469" xr:uid="{72A3B3A7-FA8F-4FC0-86B1-A2E5F8BD1B11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2 9 4" xfId="8471" xr:uid="{016C90FE-E919-4222-9D92-4C0CFC8ECD9A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12" xfId="8472" xr:uid="{3CD7A1A7-D9A9-4537-8A38-743E80F7DB62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2 4" xfId="8474" xr:uid="{B854CA9F-3669-4FA2-86F2-FC6C26C55AE5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2 5" xfId="8473" xr:uid="{E1A0CDEF-852F-42F0-98AB-F42FADCAD7C7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2 3" xfId="8476" xr:uid="{75C0E440-EBBF-4213-8EF0-614EB5313C25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3 5" xfId="8475" xr:uid="{13C05560-61DE-43E0-9905-EFB100E6CC1D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2 3" xfId="8478" xr:uid="{A2BE0836-4F3A-41BE-8876-E88E7E5E4B63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4 5" xfId="8477" xr:uid="{639F0C1F-CD3A-46D8-8535-7B1380966527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2 3" xfId="8480" xr:uid="{CC572E21-40BD-4A2E-9CCE-B5A2A7ADC680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5 5" xfId="8479" xr:uid="{811A1B55-CF24-4988-9488-CAE3F00D3F96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6 4" xfId="8481" xr:uid="{F9942165-9833-4CFE-AA90-2CF355E85F18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11" xfId="8482" xr:uid="{351542F7-7202-4035-8E91-9DB5D0265DFE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2 4" xfId="8484" xr:uid="{9F66CC26-40CE-4306-BCDB-108BB907C9C1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2 5" xfId="8483" xr:uid="{C26CE71F-098B-4155-B8A3-7AD478F16D83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2 3" xfId="8486" xr:uid="{8DECF242-0AB7-403F-A80B-9665E63A93D7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3 5" xfId="8485" xr:uid="{91B363F8-C588-42A0-87EA-3829E2FCA496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2 3" xfId="8488" xr:uid="{97334888-6931-48C2-B3F4-4B1ECADA0C17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4 5" xfId="8487" xr:uid="{8049BADC-331A-4638-BDFE-F34CE4526BCD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2 3" xfId="8490" xr:uid="{1AA49832-E2AE-49AA-AAC6-432FAD088E2B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5 5" xfId="8489" xr:uid="{12BCDA70-FFF6-46BF-9219-AFE2D1081DC3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6 4" xfId="8491" xr:uid="{DC49123D-B01A-4FBE-AB85-C068E4A3F223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11" xfId="8492" xr:uid="{2421D43E-4158-4DE1-8144-80B8F0883F0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2 4" xfId="8494" xr:uid="{CBCA8D78-B6D4-4232-A38B-9F8CDD8BDB9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2 5" xfId="8493" xr:uid="{FCBA6FA2-F63A-4288-90C7-4E3667E7A827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2 3" xfId="8496" xr:uid="{FADC5051-8348-4920-B0E2-F3B26313EBD0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3 5" xfId="8495" xr:uid="{5A171DE7-237A-4FC9-B659-6B1D83E5EBAA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2 3" xfId="8498" xr:uid="{0108D6AD-95A8-40DF-92E8-569E0DB52A43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4 5" xfId="8497" xr:uid="{16BBACF2-4859-4AE4-A5FB-F9C7A9CCB37B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2 3" xfId="8500" xr:uid="{9F2D8881-ED3C-4248-8A12-DC8EB037AF74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5 5" xfId="8499" xr:uid="{9A1F79B3-4481-4027-A71B-0539755814A4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6 4" xfId="8501" xr:uid="{E5ECCD99-B047-4700-8CED-7A50CFDADF5B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2 4" xfId="8503" xr:uid="{35C221C4-8E06-4939-98D1-2175B89D45B7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6 5" xfId="8502" xr:uid="{FE617328-4011-4603-AFFE-691D270F6007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2 3" xfId="8505" xr:uid="{96884554-E9D8-4CE8-83F9-AA1E335D3EFA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7 5" xfId="8504" xr:uid="{9FE0B66D-141F-4086-87DA-43435AE3DD3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2 3" xfId="8507" xr:uid="{F76FCD2E-0F96-4240-AC3F-1A99FCC3C421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8 5" xfId="8506" xr:uid="{F4BF90C9-D7BF-4146-A2E2-79ACA9DDB2AB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2 3" xfId="8509" xr:uid="{C0A27FF2-9504-4DFF-907D-A7648F9A2B17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4 9 5" xfId="8508" xr:uid="{D4B364F7-D5DF-4B78-AA43-A22FE670271A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0 4" xfId="8511" xr:uid="{8CF1A9B9-A05D-4BD4-B451-5504D8ABF93D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16" xfId="8510" xr:uid="{5E4C5970-7EE2-4D13-81FB-932DD73EA2CE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15" xfId="8512" xr:uid="{A45A362D-E5B1-4132-B85B-8684F87B521C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12" xfId="8513" xr:uid="{2FD447E4-7183-4B73-B5EE-1B43BB0C519D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2 4" xfId="8515" xr:uid="{0B0BC0DE-9BD8-4A78-8356-389360182F58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2 5" xfId="8514" xr:uid="{1B2B8C9C-6D9F-4925-AED8-605064E24267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2 3" xfId="8517" xr:uid="{9E30C139-C130-4C4A-8F5E-DC94C2C63BBA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3 5" xfId="8516" xr:uid="{02F5F854-6AC1-4AF8-9B1E-88F3B6F425B8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2 3" xfId="8519" xr:uid="{A146CB39-BA65-493B-BE4C-A94628D8E704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4 5" xfId="8518" xr:uid="{284A6D1F-AB84-4178-B8F5-A35B2B68FEEA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2 3" xfId="8521" xr:uid="{A6DDB124-51A5-41A2-910C-1C4F966A54CC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5 5" xfId="8520" xr:uid="{13C85170-EFBD-417B-ABFA-6F646EA460DB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6 4" xfId="8522" xr:uid="{FB287A07-6573-4FB8-A504-730ABD3D33D9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11" xfId="8523" xr:uid="{CC021CF8-4518-4A32-AB20-5734643E683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2 4" xfId="8525" xr:uid="{D7274BE9-60C2-4251-AB9A-4FC7E5DA4725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2 5" xfId="8524" xr:uid="{A969D08B-80DB-454D-AD50-47E4334C44FE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2 3" xfId="8527" xr:uid="{B37A69E6-E3C9-4BC6-829C-DCA094BE4E12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3 5" xfId="8526" xr:uid="{CD02E563-2D73-424F-9D7D-B314EBA7F8A7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2 3" xfId="8529" xr:uid="{3CAE0FA4-D805-4D31-B044-36FC10A71605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4 5" xfId="8528" xr:uid="{43A4E9B3-FE07-4ECD-963E-74F6587F4F56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2 3" xfId="8531" xr:uid="{6341610E-3B51-493B-8E20-776240935F28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5 5" xfId="8530" xr:uid="{D149D742-7B1F-4BD7-A6A3-9FF0A7A6027F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6 4" xfId="8532" xr:uid="{E3EFEC94-CC3E-4852-A6AF-892A5453DD83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11" xfId="8533" xr:uid="{F009FF84-59CC-4CE1-B8B9-430906ECB85C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2 4" xfId="8535" xr:uid="{3EDC5502-9843-49BC-BE30-7C3D685ACD3B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2 5" xfId="8534" xr:uid="{A27D96B4-8C3A-4250-AA5A-5636D603CECA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2 3" xfId="8537" xr:uid="{7AF5373E-2AF5-47E3-A5AD-53CB44BD502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3 5" xfId="8536" xr:uid="{C358B948-F54E-48A7-86B5-A7A800161406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2 3" xfId="8539" xr:uid="{7A5F0144-B3A1-44A9-A322-EFB434164D44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4 5" xfId="8538" xr:uid="{AF9FED94-56AA-4C8C-B1CD-3D8F42AAD099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2 3" xfId="8541" xr:uid="{9E6D6652-3750-407A-9946-90B45F9426B5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5 5" xfId="8540" xr:uid="{869CBA88-17FE-4CE2-A18C-BFBFF33E36B3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6 4" xfId="8542" xr:uid="{9459155B-021F-4FF4-AB9D-DAC8B438EB1D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2 4" xfId="8544" xr:uid="{D94EEA78-246F-4761-89F9-77898770FF90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5 5" xfId="8543" xr:uid="{8BF0C524-E740-40E5-9B80-16979EC58F91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2 3" xfId="8546" xr:uid="{49088505-EEB5-41B1-B806-5BC7CC0901E8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6 5" xfId="8545" xr:uid="{3C2CC263-2207-46F6-81A8-7525167A40BA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2 3" xfId="8548" xr:uid="{ED652C47-87E8-4E8F-88F1-E67B3D292981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7 5" xfId="8547" xr:uid="{C980F468-0ADE-487D-8FBF-95A03536963C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2 3" xfId="8550" xr:uid="{484BC5D6-62AB-448A-9073-39DA7C3FB809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8 5" xfId="8549" xr:uid="{41CBFA94-0111-4E1B-9283-FCFBC52B096E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2 9 4" xfId="8551" xr:uid="{5849798D-0B75-4798-8BF8-85FA42031664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12" xfId="8552" xr:uid="{B075D90E-90F4-45B3-89B0-3CF76C9D9FD3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2 4" xfId="8554" xr:uid="{B02756A6-682D-4092-82F6-113A49EADB25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2 5" xfId="8553" xr:uid="{9BC919E6-9199-420C-8363-73E5B55636B3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2 3" xfId="8556" xr:uid="{7F8DAAF8-2115-46A3-90EB-E202036A1B4B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3 5" xfId="8555" xr:uid="{0C401607-3C60-4D41-B52B-4DF4E28A872F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2 3" xfId="8558" xr:uid="{04E18E3A-645E-45FE-B2E7-FD53629CCB6C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4 5" xfId="8557" xr:uid="{A14D33DD-1F2E-4089-BA77-48C991BEFECE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2 3" xfId="8560" xr:uid="{A830907F-8C30-4AFD-A7E9-E768FCC4C7AC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5 5" xfId="8559" xr:uid="{C5D4FCAE-EC17-483D-B1D3-966412A182F1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6 4" xfId="8561" xr:uid="{01256404-DD2C-4B42-B2CD-081D3C6D7002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11" xfId="8562" xr:uid="{88690F86-A9F2-440D-A784-287C9FE33761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2 4" xfId="8564" xr:uid="{43F671B9-545A-436A-929F-0DD34E8217F9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2 5" xfId="8563" xr:uid="{8C26327E-4BD2-4617-8A15-9C346B216D4D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2 3" xfId="8566" xr:uid="{3C2BCC55-284C-4BB5-833D-F7515A456C3A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3 5" xfId="8565" xr:uid="{B6397C47-436E-41B4-B8FD-18DFFD504A6B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2 3" xfId="8568" xr:uid="{B4496D10-1A2E-4337-856A-70DF18ACA52B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4 5" xfId="8567" xr:uid="{D11948A7-6E77-4391-BA83-C4C614A1B319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2 3" xfId="8570" xr:uid="{8047FA6F-BF61-4517-96D1-87840468C453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5 5" xfId="8569" xr:uid="{73EA90EC-7EE7-4E14-BA98-D2C6E4727460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6 4" xfId="8571" xr:uid="{63F03C1B-B2B0-446B-A6B1-49F3038B9A36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11" xfId="8572" xr:uid="{1A7EE3EB-0805-4782-B9F3-FAD3EDFD9A6D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2 4" xfId="8574" xr:uid="{FA9EA74E-4972-4421-9945-E1E6022A4802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2 5" xfId="8573" xr:uid="{801C4F8D-A7B6-4914-9411-FFA87B3EEA49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2 3" xfId="8576" xr:uid="{C8E16006-ABD6-4C63-81B9-ADBB5F457E40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3 5" xfId="8575" xr:uid="{41CEF3DB-43C6-4860-A389-54027427FB07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2 3" xfId="8578" xr:uid="{30FC5A76-B3AE-48A6-8267-621D58E70AE3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4 5" xfId="8577" xr:uid="{5F5F3B7D-2170-4954-87CB-0B3F95E06522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2 3" xfId="8580" xr:uid="{F1A0E012-4C23-45FE-A9A8-AA6402AE54C6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5 5" xfId="8579" xr:uid="{AEDA2586-FC1E-472C-AFC5-A7A03A05885A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6 4" xfId="8581" xr:uid="{D64A02AD-86F4-445E-AF10-8E024E82D0E3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2 4" xfId="8583" xr:uid="{1463AD88-183F-4993-915A-9F90CEEA5164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6 5" xfId="8582" xr:uid="{E71D1100-5990-47CD-AECB-D318F5D3E05C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2 3" xfId="8585" xr:uid="{ABEFF54F-8329-409C-89F4-455CD892315D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7 5" xfId="8584" xr:uid="{C9A21C26-F36F-4834-9302-171294C6AAA6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2 3" xfId="8587" xr:uid="{4E6D26B9-29F6-443D-A9D2-5888FF0634DD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8 5" xfId="8586" xr:uid="{1FAAF304-306A-4F1B-BFCE-2D1C43BCEFE0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2 3" xfId="8589" xr:uid="{65138BF0-488D-4FA4-9B99-5DF3659E775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5 9 5" xfId="8588" xr:uid="{AB560287-19C9-4542-BC46-773A8CA7E81C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0 4" xfId="8591" xr:uid="{9D11CD9C-DE80-48EB-8BB1-2A3A9A98E824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16" xfId="8590" xr:uid="{B8C86800-0FE4-4EC9-9763-594D85300B28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15" xfId="8592" xr:uid="{8C79CD1D-DF14-411F-B525-99DB76DEA0BE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12" xfId="8593" xr:uid="{B3A7413E-FB2D-46D0-87CE-0E0AB0817AFB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2 4" xfId="8595" xr:uid="{E745C756-F65C-4A00-9BD9-A0E1BB7955B5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2 5" xfId="8594" xr:uid="{1368B928-0799-461E-8918-E199ECC9AA90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2 3" xfId="8597" xr:uid="{238526A9-DFD8-49A4-8778-ACE29E30EC62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3 5" xfId="8596" xr:uid="{923DC276-A305-43B5-B70C-BDADF941D0D2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2 3" xfId="8599" xr:uid="{CAF93F8A-CB15-41C3-9261-73233E4549DB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4 5" xfId="8598" xr:uid="{5CC5B28F-A4DD-4002-B49E-C6E396ADD02D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2 3" xfId="8601" xr:uid="{8D0980D2-CD9A-4203-94C8-8A89F000DE4F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5 5" xfId="8600" xr:uid="{9191CF7F-6347-4460-970F-2583E82AE606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6 4" xfId="8602" xr:uid="{378C8727-C3DF-4C05-B517-AA30E07BDCCC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11" xfId="8603" xr:uid="{583532E2-F2CA-46D0-AD43-E668453B365D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2 4" xfId="8605" xr:uid="{4A9F08EB-0E5E-48E6-9B1F-4CE0842CE2AE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2 5" xfId="8604" xr:uid="{0A582C2C-6992-4DA3-8BB0-7346EC80781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2 3" xfId="8607" xr:uid="{BFA7E98E-7668-4817-AF96-19473D6117C9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3 5" xfId="8606" xr:uid="{43B62E5F-DD51-4B34-B6B2-46842B20B668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2 3" xfId="8609" xr:uid="{E91F0773-2B0F-4D1C-B149-F9FDCC7EB1B1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4 5" xfId="8608" xr:uid="{5EC36B29-03B5-4398-B0F6-083C529F99DF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2 3" xfId="8611" xr:uid="{202E33B3-C246-422A-919E-131466A0293C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5 5" xfId="8610" xr:uid="{6073A3AE-038D-4673-AE15-9428D61C58DE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6 4" xfId="8612" xr:uid="{11E4ABFC-1B36-4D73-98DE-4195EEBD8AC1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11" xfId="8613" xr:uid="{7EB6E3E0-1F7B-4AA7-9EB6-DCDD6791AF46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2 4" xfId="8615" xr:uid="{3A3E1C2D-0FEF-4EA3-BD6A-D1739B06FE76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2 5" xfId="8614" xr:uid="{2FA4AC73-DF88-48E7-96D9-E7AD2F08C293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2 3" xfId="8617" xr:uid="{1B85C13A-70EF-49E0-8E22-BC830756D1CA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3 5" xfId="8616" xr:uid="{83D95BEE-645B-47CE-BE01-549AC3E3937F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2 3" xfId="8619" xr:uid="{DB7D4ABF-6598-4A74-B927-2934B8209567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4 5" xfId="8618" xr:uid="{C5577EC2-4FDC-40E9-9FC2-B6644C97E422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2 3" xfId="8621" xr:uid="{1AB54C64-3361-4825-9B97-59E107920F3E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5 5" xfId="8620" xr:uid="{0FD0E339-1429-4A26-B8E5-D2DD054315D3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6 4" xfId="8622" xr:uid="{82606123-A4F9-479E-94BB-2376AB3C7E7E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2 4" xfId="8624" xr:uid="{C602F98B-FB95-41F2-BFB2-5A6CBC11C16E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5 5" xfId="8623" xr:uid="{9EA9FC67-755B-4F51-9EE2-F19E242220A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2 3" xfId="8626" xr:uid="{B20A9945-720C-4E20-BDD4-669A292D3636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6 5" xfId="8625" xr:uid="{1C88E4B1-AC73-4CA3-9DE3-FCC98C02F14E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2 3" xfId="8628" xr:uid="{9F307227-8C47-4460-AF0D-7513755F8CEC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7 5" xfId="8627" xr:uid="{B50FD5CE-BA1C-4BBA-9927-6CA36055F2F5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2 3" xfId="8630" xr:uid="{D5EE2368-F5B8-4FAE-8815-20B1EEF6D749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8 5" xfId="8629" xr:uid="{E4B0194D-CB9A-48FC-AA49-496EB8626704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2 9 4" xfId="8631" xr:uid="{734B44CF-2E29-497D-B015-7B4A76ED9A0D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12" xfId="8632" xr:uid="{1B6F9BD1-7D75-44E1-B3BA-CF0E725E0575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2 4" xfId="8634" xr:uid="{C43AC045-2F80-41AB-983F-BCB6B49828C4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2 5" xfId="8633" xr:uid="{F8E5ABB4-A5BF-4F67-BD6D-2C8F6FF6FA36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2 3" xfId="8636" xr:uid="{4A696CE8-82C7-4268-B946-6F3E6BB69818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3 5" xfId="8635" xr:uid="{F97DB0D3-1676-4C5A-8134-7441B6D7E7D2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2 3" xfId="8638" xr:uid="{DE0C4CE0-EC92-4A38-9940-614F531F35A6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4 5" xfId="8637" xr:uid="{F3168AA4-CBFC-446F-98A4-BCE6FA82E943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2 3" xfId="8640" xr:uid="{CFB8FF9A-64B2-4167-9BDD-1817B4F93CC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5 5" xfId="8639" xr:uid="{CD975A15-015C-402F-9D51-C76538C4E654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6 4" xfId="8641" xr:uid="{BA2581C1-017C-4A5B-8CB2-6289D8C1EA0C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11" xfId="8642" xr:uid="{1CD0C720-2055-48FF-BEB7-F6A078E8B47D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2 4" xfId="8644" xr:uid="{09113484-7023-4614-983E-EBCD1846E6EC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2 5" xfId="8643" xr:uid="{B78D066C-EA5C-4D14-9A38-362DF82EE572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2 3" xfId="8646" xr:uid="{D0BBB7AD-69AA-4D53-888D-3B4E29B61C49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3 5" xfId="8645" xr:uid="{AFC625A1-EBE3-416B-966B-B3AA32843CF1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2 3" xfId="8648" xr:uid="{555EA2D1-5865-4101-A385-9F9FC05F130E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4 5" xfId="8647" xr:uid="{A82A1EED-D067-49A7-8456-0747D6D28129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2 3" xfId="8650" xr:uid="{43BC9C6B-2433-4B80-889C-B66F235F4372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5 5" xfId="8649" xr:uid="{71F7B120-6DD1-444B-9078-EB3216A69019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6 4" xfId="8651" xr:uid="{0FA8A9B8-CEEF-49A0-912E-1B1BBBD09588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11" xfId="8652" xr:uid="{FC7F2BBB-5104-4E98-8BC5-EE4AF9BCB94E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2 4" xfId="8654" xr:uid="{1F7CFD1D-771F-48BE-B06E-615E077F39AD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2 5" xfId="8653" xr:uid="{30763646-BC3F-4A10-84EB-F47FF1B03211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2 3" xfId="8656" xr:uid="{77BBE2CC-5E1C-4931-8938-E0384BACE5E8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3 5" xfId="8655" xr:uid="{955E0ED0-EF00-4DF8-A8B8-8E2C504348E2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2 3" xfId="8658" xr:uid="{73EA4CA7-DD48-46A2-8EF0-F4D39E3942E3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4 5" xfId="8657" xr:uid="{0E249EC7-63F5-44F6-B892-AF36529F64F3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2 3" xfId="8660" xr:uid="{93284AAE-AF75-4BAB-8200-4D6101BC6BA0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5 5" xfId="8659" xr:uid="{8CC1F8FD-0A35-47B0-8210-AFC921DEFC5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6 4" xfId="8661" xr:uid="{F10DE7AD-9CEB-439E-B2F2-6B68C6EBB5EB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2 4" xfId="8663" xr:uid="{483CFF48-E5D4-4073-8665-DDCCB9D88DEE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6 5" xfId="8662" xr:uid="{59C6D1E8-923F-405F-9E90-55AD4A1ABF18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2 3" xfId="8665" xr:uid="{04EBE324-D96C-4BA5-BE9D-21A76B3F082D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7 5" xfId="8664" xr:uid="{5F35AAEA-B0FC-47AD-97CA-7664F8CA14D1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2 3" xfId="8667" xr:uid="{16C5FC99-924A-40CC-A021-239B7F167DE9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8 5" xfId="8666" xr:uid="{459053FD-241E-4328-BF88-B08104AF243E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2 3" xfId="8669" xr:uid="{D43F1B68-DD34-4CE5-9131-5405F31C127D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6 9 5" xfId="8668" xr:uid="{2FFD2505-20F3-4041-9AA3-5CA747719724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0 4" xfId="8671" xr:uid="{3EB37438-EFD0-46D8-B2D5-6FB9C3B2CCBE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16" xfId="8670" xr:uid="{87E1E9D2-DA47-4B7E-B91E-F4762FB8E958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15" xfId="8672" xr:uid="{C9DA52C7-0F2A-4B5D-9ABC-70C80014873F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12" xfId="8673" xr:uid="{4F425474-F1FC-489A-8693-AC692B922ADE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2 4" xfId="8675" xr:uid="{72F91E6F-3B97-435B-8B81-4F4595910422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2 5" xfId="8674" xr:uid="{9DA86DD9-DA00-4113-AA4C-8E67EFBFDE2A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2 3" xfId="8677" xr:uid="{AABF06CE-7450-4AF9-A9E1-BC9F0ADBE152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3 5" xfId="8676" xr:uid="{8FC493C2-4889-432C-A595-80A09A6F421C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2 3" xfId="8679" xr:uid="{E2D39A6C-DC55-40F8-9AFF-EEDC9CDCF9CF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4 5" xfId="8678" xr:uid="{E14FD72D-C4B1-404C-A118-84AB8AB7A903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2 3" xfId="8681" xr:uid="{C1502482-93CD-4138-9B91-93482A8CA21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5 5" xfId="8680" xr:uid="{75057102-5ADE-4A66-8378-8E8CF5EA4B2C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6 4" xfId="8682" xr:uid="{B6E41B84-62E9-493A-8C01-AA84DD11DEF4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11" xfId="8683" xr:uid="{0ED5B552-BD20-4F2A-B8BF-57C578C45681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2 4" xfId="8685" xr:uid="{54C22D1A-4DAF-4C96-8EF5-04B2AD8E7D3D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2 5" xfId="8684" xr:uid="{95015C71-504F-4181-8DCD-7C802E1571AC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2 3" xfId="8687" xr:uid="{188EADE8-287B-4E2A-8ACA-40C8316DA522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3 5" xfId="8686" xr:uid="{61C65D56-F497-48A0-9371-989ECA18A8D2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2 3" xfId="8689" xr:uid="{D99C7A7D-07BC-4E9E-A292-3C49D084280C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4 5" xfId="8688" xr:uid="{5AC6CEC5-792A-4096-B820-029E22F35272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2 3" xfId="8691" xr:uid="{13F0891B-C95A-4DDE-9A78-128F89C758BF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5 5" xfId="8690" xr:uid="{8326016C-2488-4EE1-9E18-D21DF725439B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6 4" xfId="8692" xr:uid="{5B2706E3-6AD3-4017-B377-76A02A1095D4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11" xfId="8693" xr:uid="{B7365870-F3BA-4C48-89A8-5122291BB388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2 4" xfId="8695" xr:uid="{8BAEDF69-E91D-444B-AE91-5932050B793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2 5" xfId="8694" xr:uid="{9DF11AC4-9E4D-4E2B-A7C4-32EA74C5E1EB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2 3" xfId="8697" xr:uid="{A4507E28-975F-4241-A56D-C188179146D8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3 5" xfId="8696" xr:uid="{37CDF2EB-8D82-4C87-AE11-5DA187A7A322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2 3" xfId="8699" xr:uid="{756F86D5-4D67-4E29-A09C-C314622B48F2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4 5" xfId="8698" xr:uid="{3FB507BD-80B2-479D-8103-7B7D5B905DB8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2 3" xfId="8701" xr:uid="{574DD024-59C9-4AAF-AFDE-3EEEEA9448B5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5 5" xfId="8700" xr:uid="{EDE683D8-EE11-463B-8F87-82405B8B2F34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6 4" xfId="8702" xr:uid="{8FF128F0-FA12-49FA-8603-D701C46EC4D1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2 4" xfId="8704" xr:uid="{B4864C61-42CB-44D3-8B1C-550E9F37B9BD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5 5" xfId="8703" xr:uid="{042E6FC7-86A9-480E-B153-E2DEBA112604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2 3" xfId="8706" xr:uid="{17108AEF-C7A4-4236-99B6-318AE44E0F3B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6 5" xfId="8705" xr:uid="{C30F6A8A-8C28-4565-B8C2-7937C3373C0D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2 3" xfId="8708" xr:uid="{273D50C8-9490-4A49-BC58-2AA99AC31DD8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7 5" xfId="8707" xr:uid="{2FB37635-B2E8-44F0-BEAC-66CE512B5D5F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2 3" xfId="8710" xr:uid="{A4080132-F5B9-4F71-9BC7-9D5D226FD33A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8 5" xfId="8709" xr:uid="{B090D974-9C1D-46AC-B53A-B84C9D5CAEC9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2 9 4" xfId="8711" xr:uid="{2F31DBDD-0B66-4FD7-B624-109C4D6C1386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12" xfId="8712" xr:uid="{C39930F2-6833-435D-9892-0CD51D857F9A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2 4" xfId="8714" xr:uid="{4A5989B3-D062-44A4-B61F-81C7332794D9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2 5" xfId="8713" xr:uid="{B9688DF6-1415-45AA-91C0-15ED4A7B42BD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2 3" xfId="8716" xr:uid="{A0744CE8-1F5D-4547-8204-F3B5163229CB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3 5" xfId="8715" xr:uid="{13E56965-CDCD-4B82-8563-3AC4F272E33E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2 3" xfId="8718" xr:uid="{1643006E-C248-4B87-82AB-5EB7FFB93E08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4 5" xfId="8717" xr:uid="{83E70A03-E2E9-45F9-847B-143E6AC62961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2 3" xfId="8720" xr:uid="{494F5C21-9011-49E2-8F80-116DE62FAD38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5 5" xfId="8719" xr:uid="{CDF7391B-E206-4527-A6FD-8C5DDDBB8310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6 4" xfId="8721" xr:uid="{441A3320-D717-4726-9AD4-6E64F9B1E05D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11" xfId="8722" xr:uid="{6E06BBBF-6321-4B25-8F26-E215956C4D72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2 4" xfId="8724" xr:uid="{B37D782F-FA53-40A5-8686-2E0CFCE3FD72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2 5" xfId="8723" xr:uid="{6BA3E1CB-61FF-41CD-8A26-1C85D5D548E0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2 3" xfId="8726" xr:uid="{8A846DD2-E029-4DD5-924E-CF8CFD9C6C11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3 5" xfId="8725" xr:uid="{C88EE414-DB85-4839-948A-AA78FBC912AA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2 3" xfId="8728" xr:uid="{339CFFFD-0A4C-4781-AFEE-AACA2DD34413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4 5" xfId="8727" xr:uid="{B3DFA709-61EE-4C46-8133-076D447E4D2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2 3" xfId="8730" xr:uid="{24B69628-20DD-4AE0-8A9D-BE936AC8EF1D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5 5" xfId="8729" xr:uid="{BE94B1CA-5E05-40FE-B7EF-7AB133FFB4FA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6 4" xfId="8731" xr:uid="{5BE726CE-B507-4BD7-8299-44707B74FA17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11" xfId="8732" xr:uid="{F2388860-987E-48AE-AB99-B87747287C40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2 4" xfId="8734" xr:uid="{7B83BEC5-C065-4EC6-853A-D5B5ED1EB5EF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2 5" xfId="8733" xr:uid="{58D156F5-567C-41A0-9A83-3E4BA2F33C05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2 3" xfId="8736" xr:uid="{A54AC74C-1113-4253-8FC9-0E86DA959417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3 5" xfId="8735" xr:uid="{201271DE-8DCF-44FF-ACD2-3EAE1ABA8979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2 3" xfId="8738" xr:uid="{7D207ABE-D0BB-4938-8C6A-9CB489AC3B11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4 5" xfId="8737" xr:uid="{021CA1F9-4E89-43F3-9E8C-D4BFDDC28529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2 3" xfId="8740" xr:uid="{1D6A5E26-D495-41CA-AEED-D20CD7EC0D33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5 5" xfId="8739" xr:uid="{30C79A3E-E1F1-4CDF-AB4C-F581B432FD81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6 4" xfId="8741" xr:uid="{69F00933-CA86-4831-A918-03EE9D01564D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2 4" xfId="8743" xr:uid="{497D83C9-99AF-4C15-93A9-311BDF82DB62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6 5" xfId="8742" xr:uid="{442F0456-D19E-49E7-B575-B4ACFB7C611F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2 3" xfId="8745" xr:uid="{49AD15A3-9663-4FF7-B269-5EDC76C26EE0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7 5" xfId="8744" xr:uid="{02C1D819-83CB-4186-8503-B717809AEE54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2 3" xfId="8747" xr:uid="{F6C19091-3215-4B2B-9559-EB980E187C20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8 5" xfId="8746" xr:uid="{6D07C974-7A50-4ECF-94AF-5CE1E585FB38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2 3" xfId="8749" xr:uid="{EAFFF063-1C46-441B-B57E-81AA3CCB85DF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7 9 5" xfId="8748" xr:uid="{3A342084-1419-4C96-9BBE-E57F4E7CF8D6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0 4" xfId="8751" xr:uid="{F04D67D9-0FDE-44CA-BAA5-3A1539515334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16" xfId="8750" xr:uid="{735378C0-AC5B-4307-BAB0-F6874BA91538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15" xfId="8752" xr:uid="{DCAD18A3-F003-4BFF-BF04-D4CD22BE9823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12" xfId="8753" xr:uid="{BDFA12FC-CA9C-41FE-83FB-4A2B02091143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2 4" xfId="8755" xr:uid="{DFBFBAB2-D7FE-4552-9981-58DA0E2F58C3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2 5" xfId="8754" xr:uid="{4A9F84A7-B891-4821-8F38-9CCD1C2A9856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2 3" xfId="8757" xr:uid="{8B1D59BA-E133-4A32-856F-F7A448A0009D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3 5" xfId="8756" xr:uid="{19A1479D-7C94-447C-A11D-70B0C91910A7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2 3" xfId="8759" xr:uid="{6EE77FCE-A1BF-4D67-92B0-B189F0092E0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4 5" xfId="8758" xr:uid="{139F61FC-D094-4BB6-908D-450C83538C79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2 3" xfId="8761" xr:uid="{FC801E27-F28D-4C11-B6B0-FEE36521E876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5 5" xfId="8760" xr:uid="{41B10E99-2148-4F56-A109-3A919B9D7375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6 4" xfId="8762" xr:uid="{1519F56A-4413-451E-8020-26D63644FAC7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11" xfId="8763" xr:uid="{6B366D9A-7A98-4CEA-9F6C-1954F85ED7DE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2 4" xfId="8765" xr:uid="{1519DA42-6F8C-4B38-926B-F781F38EF572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2 5" xfId="8764" xr:uid="{4A9D4042-2440-4964-BC04-1D66E40FA740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2 3" xfId="8767" xr:uid="{CEEE3276-3081-46A8-8437-FF0C012E6BEE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3 5" xfId="8766" xr:uid="{071A3923-2C8E-443F-839C-F1286E2815E5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2 3" xfId="8769" xr:uid="{3A37A8F0-D8C7-4583-834F-19D6C9911D96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4 5" xfId="8768" xr:uid="{762912CD-1D22-4A75-B56A-EF7B43805C6D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2 3" xfId="8771" xr:uid="{28984539-7E05-4874-AFD2-6B3AB8B7A5AD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5 5" xfId="8770" xr:uid="{F6434B94-134B-49C9-AC1A-B052AF00DC77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6 4" xfId="8772" xr:uid="{31B0B3E6-879E-4BB9-B00C-80A6788948CF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11" xfId="8773" xr:uid="{379DEC92-290D-4FD4-8A64-B2DAFF1B95F5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2 4" xfId="8775" xr:uid="{56E9A226-4802-4B7E-BBBE-46126EB51EE6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2 5" xfId="8774" xr:uid="{6882394E-89EE-4FF4-B12F-B8C915E398B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2 3" xfId="8777" xr:uid="{1B5BC31F-81CC-40FC-A73E-7DE206A97774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3 5" xfId="8776" xr:uid="{79FADF30-1BDC-4E17-B3B3-03156402F46E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2 3" xfId="8779" xr:uid="{C9F5B8DA-C00B-45A3-B881-83EC25F99AE6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4 5" xfId="8778" xr:uid="{E57AB636-D03B-4935-96C9-6B6FEF232ACD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2 3" xfId="8781" xr:uid="{9AA6CF5E-7280-4262-8B62-B37145AD9D8E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5 5" xfId="8780" xr:uid="{F5B2F1A3-59CD-4C6C-B288-5657968A73B5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6 4" xfId="8782" xr:uid="{37F9FDE7-ABEA-4F6D-8DFE-1916887E2891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2 4" xfId="8784" xr:uid="{63BCAC98-CB82-415C-B82C-FB13AEC57627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5 5" xfId="8783" xr:uid="{A964C6DD-2544-4410-B2E3-8DA9E66517DF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2 3" xfId="8786" xr:uid="{1C248597-BA2F-4F36-9E5B-DB0809F08276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6 5" xfId="8785" xr:uid="{17136CA1-D5B2-4E9D-8C9E-E3AF1A68B238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2 3" xfId="8788" xr:uid="{447B4708-A887-431E-B231-DE7DB5267829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7 5" xfId="8787" xr:uid="{4BCDD447-4AA3-445E-9E27-22193E37C5D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2 3" xfId="8790" xr:uid="{F5AA8FC6-14F5-448F-A583-382A43ED8CC7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8 5" xfId="8789" xr:uid="{F9E7D8E7-FD26-435C-87D1-31D55C8A248A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2 9 4" xfId="8791" xr:uid="{BFC3EA36-AB99-4BDE-814D-CF06C05DFD5F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12" xfId="8792" xr:uid="{839D2357-62FF-4B2B-8C25-34086DB06F2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2 4" xfId="8794" xr:uid="{C7AAC764-F8F2-495D-B2B0-645F47418E35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2 5" xfId="8793" xr:uid="{13DDBBEC-BD1A-4A18-895F-867A2709A773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2 3" xfId="8796" xr:uid="{C19085CE-5FEF-4AA1-B906-D768F0A6C5B3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3 5" xfId="8795" xr:uid="{EB64C317-F883-4D76-9C39-BBAF866142F6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2 3" xfId="8798" xr:uid="{2F75D8F6-4DE6-41C1-B0E4-C5C709208B82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4 5" xfId="8797" xr:uid="{D5F112AB-C74E-4857-975F-F204CF7D5F48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2 3" xfId="8800" xr:uid="{2E52C46F-DF14-4C38-9526-A147684D94B8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5 5" xfId="8799" xr:uid="{5C819453-452F-4595-BDEF-3D58E2F8A0AB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6 4" xfId="8801" xr:uid="{B40CF148-17A2-480A-8588-CD3C1C5685A2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11" xfId="8802" xr:uid="{C5570D20-2893-46AD-972C-1776322CAA59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2 4" xfId="8804" xr:uid="{2C30C86F-5FD6-4611-99F1-41BC1CA4C437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2 5" xfId="8803" xr:uid="{38C72011-AD42-43BD-8482-6BAD4FCBB65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2 3" xfId="8806" xr:uid="{E09CB37B-40CE-448C-BD09-F12DC328508E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3 5" xfId="8805" xr:uid="{C1685BD6-410A-4522-BEB4-72331E608B96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2 3" xfId="8808" xr:uid="{23B22D6C-0A1A-4E6A-88C8-E36F4FC71C51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4 5" xfId="8807" xr:uid="{25FE219C-988C-49C1-8DB3-12237830C516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2 3" xfId="8810" xr:uid="{784DCFC9-D010-4B34-8C27-A8E2A2D2EFE2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5 5" xfId="8809" xr:uid="{41240D6E-D61C-4370-B5A3-44F7175D8E3D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6 4" xfId="8811" xr:uid="{481EF978-823F-471C-815A-9FADBD5573E6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11" xfId="8812" xr:uid="{6EE3042A-F8D3-471C-AF6C-097D728DF14B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2 4" xfId="8814" xr:uid="{BE74A65F-2BD7-4DD5-A8F1-5A3340499B5B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2 5" xfId="8813" xr:uid="{32EDD6CF-C141-479B-AF8B-7E541EA7636A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2 3" xfId="8816" xr:uid="{D68E3F89-63AB-49E2-9378-308F86DF538F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3 5" xfId="8815" xr:uid="{9CCBA6B3-7C87-4D2B-9597-C818550EBFDD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2 3" xfId="8818" xr:uid="{71375FD6-6A05-49DB-B3E2-70B1C5742528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4 5" xfId="8817" xr:uid="{0CCB7EA0-EA68-4C66-9D94-84D5C9723EF8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2 3" xfId="8820" xr:uid="{AFADF4D4-1AE8-4B9B-9B1E-2882AD87BBEC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5 5" xfId="8819" xr:uid="{3A766A1C-1560-428E-9028-D45F08CA0BA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6 4" xfId="8821" xr:uid="{90B5AD48-180D-4D39-BB28-066515ED2CBF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2 4" xfId="8823" xr:uid="{9D0CEA49-07FA-4A6E-AE0C-A50B99251034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6 5" xfId="8822" xr:uid="{E083E3AF-5FFD-45D5-9CD8-462F5F82A72C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2 3" xfId="8825" xr:uid="{486AEAEB-E066-4DEF-A3A6-5E62EC23FD4C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7 5" xfId="8824" xr:uid="{B4C7846B-E387-4166-A116-1A4F8CB7D7CE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2 3" xfId="8827" xr:uid="{751FC707-E5BA-441C-A1CF-3BA8EE4E2D29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8 5" xfId="8826" xr:uid="{BDCCA120-5A3E-47DA-B47F-8314ACA4BA2D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2 3" xfId="8829" xr:uid="{57406553-011B-4F17-8101-29F61BD479E8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2 8 9 5" xfId="8828" xr:uid="{C098C0A2-EAEA-4E6A-A89E-FA35A67CF0E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2 3" xfId="8832" xr:uid="{628C8F91-5B57-481A-B2DD-9398201D8C20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0 5" xfId="8831" xr:uid="{E42FEC7B-1F29-4911-B1BC-D0F0F4AF806D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2 3" xfId="8834" xr:uid="{CD45D5C1-1F02-403D-B6D3-B9D426B1330D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1 5" xfId="8833" xr:uid="{A07A53F1-225C-4543-BDBB-904713614BAC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2 4" xfId="8835" xr:uid="{7C1A5727-C4D5-4E07-AB23-8866BB6AA2AE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18" xfId="8830" xr:uid="{08FD46FD-37C3-4985-9486-194189207033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2 3" xfId="8838" xr:uid="{634820F3-1B0D-477F-B7D1-95AA584EE06D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0 5" xfId="8837" xr:uid="{3277EB86-E78F-479B-83F6-D9246964FB22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2 3" xfId="8840" xr:uid="{7CBE16B1-4372-421D-AC8E-37E8B74FF2B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1 5" xfId="8839" xr:uid="{1DDDEE14-0F25-4280-B166-8CFB9D7CB80E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2 4" xfId="8841" xr:uid="{7B8FC7C9-2691-4F6B-8C49-3EF70F046D0B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18" xfId="8836" xr:uid="{B6E84692-6950-4418-B4E5-D1CA29A5440F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0 4" xfId="8843" xr:uid="{D8C79913-8279-4E78-AE12-2C1AD1C1B5BD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16" xfId="8842" xr:uid="{7D54A871-C9D9-48BC-B1E7-002365659D5A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15" xfId="8844" xr:uid="{2A110637-2A2B-400B-9B21-C53D6A4E47A0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12" xfId="8845" xr:uid="{04093726-92C7-43D4-A0A3-B9945D3615FF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2 4" xfId="8847" xr:uid="{6DD3BA42-557D-4D3B-96EC-318D0E2C5D1A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2 5" xfId="8846" xr:uid="{21B74BA0-E5F7-4F71-85B0-685D9AC92B2C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2 3" xfId="8849" xr:uid="{38419D82-2CC8-4512-8B2D-C6ED12C7BBA6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3 5" xfId="8848" xr:uid="{6B9985C1-7038-4FE9-B0D4-A46DBD6688E4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2 3" xfId="8851" xr:uid="{0125592F-2B6D-436A-9DEC-1CBB0E3E943F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4 5" xfId="8850" xr:uid="{95B09EB5-AE30-453E-AAF3-722DD4919C39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2 3" xfId="8853" xr:uid="{4EFC3A91-5DFE-4930-ACAE-5058A9452ABB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5 5" xfId="8852" xr:uid="{61C3FA61-EE83-4040-A7D3-67DF0FC684A0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6 4" xfId="8854" xr:uid="{751CF5AD-5665-4FBF-B986-B85CA64DFE0B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11" xfId="8855" xr:uid="{8E61C094-2D23-4FD1-B435-99C25D22CFB6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2 4" xfId="8857" xr:uid="{5F7389C7-AFB7-4E68-90CF-EAC15E2F7062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2 5" xfId="8856" xr:uid="{16DE51E4-5A3F-47A6-BA1D-9D1E1C69C9FA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2 3" xfId="8859" xr:uid="{B2280EF4-064F-4F6D-A4D7-C45FA88CE98A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3 5" xfId="8858" xr:uid="{BDEA49EB-0862-49D8-BCA7-62717B9F8962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2 3" xfId="8861" xr:uid="{640CEA8B-B154-428A-B250-DFFA3FB4CB49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4 5" xfId="8860" xr:uid="{92BC2C31-A247-4275-8BDF-C63DE7C9D8B8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2 3" xfId="8863" xr:uid="{EAD1206B-1692-466C-B399-8C45B14AFD97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5 5" xfId="8862" xr:uid="{0DB69D3D-64C3-4697-A151-C3F584C49688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6 4" xfId="8864" xr:uid="{304245D9-E42D-488F-AFC0-BA87BF8397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11" xfId="8865" xr:uid="{5FF76376-881F-491A-A58A-0904CA655D5D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2 4" xfId="8867" xr:uid="{C5C16235-4C97-4791-9AA7-2C3B16A7881E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2 5" xfId="8866" xr:uid="{B20955EF-ACD2-4B41-A2D8-4402B6AEFE24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2 3" xfId="8869" xr:uid="{F3AA634F-C5D4-4855-BB6A-482C1E09B882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3 5" xfId="8868" xr:uid="{705A3905-898F-4CD6-A268-D9F4C0DEBAB6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2 3" xfId="8871" xr:uid="{77E59D26-90BA-40C2-ADC6-7612EBDDD017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4 5" xfId="8870" xr:uid="{C7021BFA-ACA3-47B2-B57C-2E4531E0EAE4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2 3" xfId="8873" xr:uid="{3C238B5D-2071-43DF-B0AA-423AB8E011F2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5 5" xfId="8872" xr:uid="{3045E118-265D-438C-934C-106D54034CCF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6 4" xfId="8874" xr:uid="{5D83843D-72BC-43DF-B38F-B8B64C0D6B1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2 4" xfId="8876" xr:uid="{FE60D2E2-D72E-4E0B-B11C-254144F75989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5 5" xfId="8875" xr:uid="{40ED8DDE-591F-47EC-BF33-33A7B069EAB9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2 3" xfId="8878" xr:uid="{8AE2A3FE-0748-4BA2-BD2F-FE7FBC8D9BA8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6 5" xfId="8877" xr:uid="{9F164A28-B59D-4CB5-ADC9-1E0B41088434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2 3" xfId="8880" xr:uid="{3CD5FFBC-EE9F-4C3C-99D8-DCC95E420D4A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7 5" xfId="8879" xr:uid="{415BBC73-8824-4AB5-B22A-DC7476391311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2 3" xfId="8882" xr:uid="{60754D06-4A97-483B-B5E5-89454BBB331C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8 5" xfId="8881" xr:uid="{897C3AB7-565E-485B-9E2F-E837B8B92DA0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2 9 4" xfId="8883" xr:uid="{07F187B8-15AD-424F-870A-E1E0F1E1E9A0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12" xfId="8884" xr:uid="{394297CC-DA0B-45F0-982F-CA014DE4E8FE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2 4" xfId="8886" xr:uid="{AE94DDFD-40E2-497F-859F-40F4F48C285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2 5" xfId="8885" xr:uid="{C87EE15A-347C-4983-9E4D-649CCDF1CC16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2 3" xfId="8888" xr:uid="{DA9EA685-36DA-4A6D-958D-EC989B39C8E6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3 5" xfId="8887" xr:uid="{C100F094-6D0C-4B6D-813F-04FA148C6B42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2 3" xfId="8890" xr:uid="{3C997B70-6927-4130-AD66-7029A4C83CE6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4 5" xfId="8889" xr:uid="{1793C72D-C5F7-4357-A120-B5D753F66D82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2 3" xfId="8892" xr:uid="{A4F7B6B7-F74A-4975-B806-87CA9D8F5AD4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5 5" xfId="8891" xr:uid="{7E3C647B-4B76-4953-AADD-58A49BDEE669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6 4" xfId="8893" xr:uid="{56600E6B-A998-40F5-8AA2-05A1217698C9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11" xfId="8894" xr:uid="{63C25BB7-A0C6-4BAB-BF9D-51B438553D60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2 4" xfId="8896" xr:uid="{0FD94EA7-BF61-4091-A671-281BB343259A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2 5" xfId="8895" xr:uid="{ACCB296C-069B-42C3-821A-7188324F58FA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2 3" xfId="8898" xr:uid="{9BEDB494-CE31-4B1F-B21D-284F5786223D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3 5" xfId="8897" xr:uid="{E2B85B58-2EF6-49AB-8C89-2B052113719F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2 3" xfId="8900" xr:uid="{9C9B0EAB-0C2C-47E1-BD25-633FFDFFAC85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4 5" xfId="8899" xr:uid="{DE923F3B-6DF8-4977-B62E-AD6BDCC68AEA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2 3" xfId="8902" xr:uid="{71A86576-F1EA-42C2-A33B-DCC0DC963D04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5 5" xfId="8901" xr:uid="{C73B363E-04C1-401C-A5A7-5BEF1B58FA54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6 4" xfId="8903" xr:uid="{9AF2DC2F-D374-4BCE-AC59-57457979A949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11" xfId="8904" xr:uid="{23CB33B6-F44D-4F34-837D-DA28B238F0D4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2 4" xfId="8906" xr:uid="{16F92BD6-5870-4AC4-89B9-6490A391684B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2 5" xfId="8905" xr:uid="{3DE9FDA2-0805-4539-8FA5-25E38D80539C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2 3" xfId="8908" xr:uid="{4BA77232-8F0E-4D18-9A38-FD45818BD705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3 5" xfId="8907" xr:uid="{CBC95154-8C67-4253-AFAA-923847D1C250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2 3" xfId="8910" xr:uid="{AE5A5153-0E65-425F-B4CD-1B84FE639F13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4 5" xfId="8909" xr:uid="{AC038558-ED5D-44B4-B288-83B42BA5B047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2 3" xfId="8912" xr:uid="{A28BDED1-A5E3-41D1-800D-40EAA8B87D13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5 5" xfId="8911" xr:uid="{577801E9-7DE3-4CB8-81D2-7413BDE60455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6 4" xfId="8913" xr:uid="{DA77C684-4807-4632-83D5-D550B6263191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2 4" xfId="8915" xr:uid="{6BA96E1A-49DF-4A9F-A4AC-E3EB2BA84C58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6 5" xfId="8914" xr:uid="{801FB393-4667-4320-9074-9AE75974368C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2 3" xfId="8917" xr:uid="{DA0E9B87-14A2-4F91-A732-46EF85EA91E6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7 5" xfId="8916" xr:uid="{691FABB2-8D4E-4837-BBAE-705B111392B5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2 3" xfId="8919" xr:uid="{76CE1C97-22A3-47EB-AD70-84EFD7FD4FCD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8 5" xfId="8918" xr:uid="{1978DB26-E0A1-4241-B5D5-232F231AD7ED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2 3" xfId="8921" xr:uid="{C0EFC05D-9B5C-47A5-B7D1-0CC00566CDA1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2 9 5" xfId="8920" xr:uid="{A4B97E0C-BE49-45C8-9CD6-6C64681DF0B3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0 4" xfId="8923" xr:uid="{41D4955A-B664-44CB-852B-8BADC42EB1AF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16" xfId="8922" xr:uid="{5CC1FC5A-E635-4179-81A7-C8A0DB2AD746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15" xfId="8924" xr:uid="{92355989-9CF0-45DC-9191-AE26084ED57B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12" xfId="8925" xr:uid="{8BAE4339-70DE-4034-9462-BBCE12C4A55D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2 4" xfId="8927" xr:uid="{544BD700-0684-4BCF-ACC7-81FEABF75D71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2 5" xfId="8926" xr:uid="{640B3351-F62E-4C00-9EEF-C2BF0113717B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2 3" xfId="8929" xr:uid="{A102F1EE-1098-42EB-B565-BC893321A93D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3 5" xfId="8928" xr:uid="{C90166BE-A4E0-4A1B-A9AA-88E929E09FB3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2 3" xfId="8931" xr:uid="{CD5E9AFB-BA07-4CE6-A02A-A4994AFE665B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4 5" xfId="8930" xr:uid="{00B6C570-9D01-420C-B11C-9E3219A5D634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2 3" xfId="8933" xr:uid="{61CB97CB-7EFF-42D0-95CE-F766DE97F48E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5 5" xfId="8932" xr:uid="{03BEA6DD-F53E-4986-8E3B-E6A838F1A60B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6 4" xfId="8934" xr:uid="{B19A1C1D-E06A-43A0-A557-83F77B0D8D10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11" xfId="8935" xr:uid="{293E836E-874F-47A9-B11A-4568A19CAADC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2 4" xfId="8937" xr:uid="{939BD820-F930-4F76-B62E-82BAB2F2EBC7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2 5" xfId="8936" xr:uid="{662D5F7B-647F-4D2A-9AC9-5F24E9B67C23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2 3" xfId="8939" xr:uid="{75C54B7A-F958-49CF-958A-CB795BCC7B0F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3 5" xfId="8938" xr:uid="{C4EC3EEA-0E9E-48E1-9C21-947DAD74AAA5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2 3" xfId="8941" xr:uid="{219B4F60-7B29-4C1D-A114-294AF4E4E883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4 5" xfId="8940" xr:uid="{95C943F7-769A-4016-AC60-5B0E4E9C2845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2 3" xfId="8943" xr:uid="{19C3B50E-CEF2-4492-899D-CF79C7D331DA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5 5" xfId="8942" xr:uid="{52DAADEA-9AF4-4321-8335-A7A1048A6752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6 4" xfId="8944" xr:uid="{9EC742FA-16D6-4307-9449-33977B63C1E6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11" xfId="8945" xr:uid="{0355B9DA-2555-4501-8EAD-004C099614BC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2 4" xfId="8947" xr:uid="{19F34CDF-871B-4208-8074-8D002ABBAE84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2 5" xfId="8946" xr:uid="{21B47BB4-1887-4F59-A0F2-0AF44DA5C8F2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2 3" xfId="8949" xr:uid="{4A16196E-9E36-4916-B3C5-51E4627A5AD6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3 5" xfId="8948" xr:uid="{AFED1C71-103A-4DE7-A018-C92038DFA3F5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2 3" xfId="8951" xr:uid="{01ECD068-DE60-46CE-8558-81A8670E816C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4 5" xfId="8950" xr:uid="{5BA2E0D2-89DA-438A-949B-47979BCF3AFE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2 3" xfId="8953" xr:uid="{C21174D1-84DD-4BED-9F70-C91C229EBCD8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5 5" xfId="8952" xr:uid="{7CA19C6C-F82D-44E7-A9DD-6903D7172A13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6 4" xfId="8954" xr:uid="{4F65DB03-E8E6-4A33-9C19-66313EEA2687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2 4" xfId="8956" xr:uid="{1254D7D2-FF21-43D1-A409-328A65300533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5 5" xfId="8955" xr:uid="{634A2EB9-FA23-4E90-AE67-50678FCEBE89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2 3" xfId="8958" xr:uid="{3C1C7343-9E4C-4B93-B205-604DD7FE1C04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6 5" xfId="8957" xr:uid="{A0B68BCE-5830-4571-81DB-5BD82CEA3620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2 3" xfId="8960" xr:uid="{C0369476-C1A5-4E69-A9E7-11C7AB0A50D8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7 5" xfId="8959" xr:uid="{0567F97D-9E15-4795-B4ED-5A2854DC20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2 3" xfId="8962" xr:uid="{0E04EE61-87C0-4BB4-8DD4-391576E3A14C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8 5" xfId="8961" xr:uid="{156131C0-DA8C-4100-A51B-5FBCBFBAC1C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2 9 4" xfId="8963" xr:uid="{A55F5AE9-3B6C-413C-B9EF-033554D78CB8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12" xfId="8964" xr:uid="{FB429CFC-F1F0-4DB1-AC81-3EB22E238059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2 4" xfId="8966" xr:uid="{163BD9A3-9434-407B-B739-EF8E2B43AE8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2 5" xfId="8965" xr:uid="{47B3D177-22AD-4952-98B1-A0CA71EB18E8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2 3" xfId="8968" xr:uid="{29A4E465-FC0F-41A6-97B3-3258ECBCD724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3 5" xfId="8967" xr:uid="{298A1572-8B6B-4630-BEB6-670D9F739022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2 3" xfId="8970" xr:uid="{6E4D50B7-789E-4FB5-9158-381EEFD53B69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4 5" xfId="8969" xr:uid="{62F945F0-7988-41F9-9224-CDEEA4794F5D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2 3" xfId="8972" xr:uid="{D4AD48C8-9B3B-4532-A742-756EC6D19BB0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5 5" xfId="8971" xr:uid="{85698727-179E-4711-9F4D-E905FAF8920A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6 4" xfId="8973" xr:uid="{68733EC6-11C6-40F6-8664-6734BAE95E10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11" xfId="8974" xr:uid="{922077A2-AED4-4A0D-9A4A-8152E0F8D76D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2 4" xfId="8976" xr:uid="{52BD66C9-0FB1-4D77-BD9C-28C99018D837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2 5" xfId="8975" xr:uid="{DA091699-170B-46F4-A57F-F9125BD2489E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2 3" xfId="8978" xr:uid="{C71A52DC-43E1-4A64-9AA8-B046A0EE9D86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3 5" xfId="8977" xr:uid="{CCED5BD0-448D-4AAE-8A8F-6D9B92BA469F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2 3" xfId="8980" xr:uid="{291D76A9-76EB-44D3-85A1-128862A5CA61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4 5" xfId="8979" xr:uid="{4213137E-441C-4F25-AB9F-B74D4A79CD3F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2 3" xfId="8982" xr:uid="{8A78A233-F525-4ADD-BB09-3A13E266452B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5 5" xfId="8981" xr:uid="{6F3F9920-6D06-45A4-9BEC-8D23F4F86A4A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6 4" xfId="8983" xr:uid="{8FC421CC-B870-4DE4-8BDD-71212314E2C6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11" xfId="8984" xr:uid="{DA680547-C1A3-4FD4-B92A-AFDFFE27DEAD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2 4" xfId="8986" xr:uid="{DCEB984B-4DCB-4ED6-90EB-8021923DFC4D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2 5" xfId="8985" xr:uid="{558C6F59-BF42-470C-80BA-4F5FAF7108BD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2 3" xfId="8988" xr:uid="{5CA653C4-7FFA-48A9-BE52-8C42E5546795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3 5" xfId="8987" xr:uid="{93C5B8F0-612F-49F7-9E4A-BF075D00A769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2 3" xfId="8990" xr:uid="{A55FED4C-3C20-45A3-AD3E-01C0D68D16FF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4 5" xfId="8989" xr:uid="{7BD9102B-1EDF-46D2-AE6E-2F83F147D9BF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2 3" xfId="8992" xr:uid="{78766288-F029-4063-8849-AC20B070725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5 5" xfId="8991" xr:uid="{09233F2C-B368-4253-9F1C-D7AF4B094F58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6 4" xfId="8993" xr:uid="{9CA5B863-9D2A-46F9-91C9-9C9A15281DEC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2 4" xfId="8995" xr:uid="{408D0FE4-EE60-4EA1-8A69-DA307D3660A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6 5" xfId="8994" xr:uid="{296D9680-7A1F-4B67-AE85-E8C3546A68A3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2 3" xfId="8997" xr:uid="{A60F3530-F78E-4F7E-BE1D-F541E63B4124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7 5" xfId="8996" xr:uid="{42FBFA9E-BB80-4D2B-A792-EFD80020D573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2 3" xfId="8999" xr:uid="{E00FB457-6D1C-4297-80C2-C97F111C8848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8 5" xfId="8998" xr:uid="{9B85A2DA-1529-4904-873B-09D763631CAE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2 3" xfId="9001" xr:uid="{3EF1D575-603C-4B07-8080-89002106614D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3 9 5" xfId="9000" xr:uid="{A916A434-8E2F-43E0-AD06-AD52C936C1B8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15" xfId="9002" xr:uid="{310EFD21-04D3-405A-94EE-45B1088C8AD5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12" xfId="9003" xr:uid="{AF5CA233-C9BF-42B1-9CC0-92859DBACEF5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2 4" xfId="9005" xr:uid="{F43A0282-4260-4CD1-AB45-F30F9DBB9922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2 5" xfId="9004" xr:uid="{C8531C96-3AC1-4187-A009-709A98ADF1F5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2 3" xfId="9007" xr:uid="{809BEF3D-E1F1-407E-893A-F45669B95127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3 5" xfId="9006" xr:uid="{EB45E827-F689-4787-9817-55A693FF6EF2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2 3" xfId="9009" xr:uid="{CF9E8877-6FB0-489F-A837-90262EB2B29E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4 5" xfId="9008" xr:uid="{39AF515C-A92D-4AA4-9A94-9EFCDA017FC2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2 3" xfId="9011" xr:uid="{C610AB63-BC4C-426D-820B-1F176C0F8833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5 5" xfId="9010" xr:uid="{5CD8503C-B24D-4913-8E50-C71421E760B9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6 4" xfId="9012" xr:uid="{4E5D4338-8460-431E-8F1D-BD94CF7EA79D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11" xfId="9013" xr:uid="{1CCFF7FF-32EF-488F-949D-4C2840028984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2 4" xfId="9015" xr:uid="{8FC99AA6-BA00-4ECE-9F96-C24E0363F1A8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2 5" xfId="9014" xr:uid="{1741DFB5-F872-4873-91E2-3213F5197B04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2 3" xfId="9017" xr:uid="{EEF6F22D-C556-406B-82D7-861B82D35424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3 5" xfId="9016" xr:uid="{21804E38-015D-4F6F-B736-14F82DA6A458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2 3" xfId="9019" xr:uid="{66D7AC3E-990B-493E-BDDC-83A4C38BF78C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4 5" xfId="9018" xr:uid="{4E849D9F-4D90-4B31-864A-BEBEA9EAE2EE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2 3" xfId="9021" xr:uid="{CCA28990-6A66-483A-AB8A-58C84ECA5D19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5 5" xfId="9020" xr:uid="{5D61AAAF-FFC2-426C-BC97-14C9989ED96A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6 4" xfId="9022" xr:uid="{2C1A7938-AE6A-466E-9DF7-E9B08C430ACE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11" xfId="9023" xr:uid="{4139433F-021A-4E32-9388-4E3897664D77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2 4" xfId="9025" xr:uid="{8D4C7749-0F51-4892-AC03-3BCF9AC223F9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2 5" xfId="9024" xr:uid="{4945F3F1-6E30-4DE2-96BD-4C00C1A3764A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2 3" xfId="9027" xr:uid="{BEA3A4C6-7881-4829-8F0A-1A4EED198D8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3 5" xfId="9026" xr:uid="{ECCBCC94-70BA-4328-9054-9CD81427DA6A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2 3" xfId="9029" xr:uid="{D9C843FC-442A-4EF2-8F09-89B5B8A0B7C2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4 5" xfId="9028" xr:uid="{14D3379F-3F28-4BC0-B913-AB8AEF68905C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2 3" xfId="9031" xr:uid="{68120392-9131-4A3E-89D8-F2A5245D18C9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5 5" xfId="9030" xr:uid="{10845618-255C-4D14-943B-0710C2D98675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6 4" xfId="9032" xr:uid="{478EF946-1683-46AA-9B34-E3761F9843A5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2 4" xfId="9034" xr:uid="{04967817-D8CF-4FAE-B3E9-EEFB04FF0517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5 5" xfId="9033" xr:uid="{E7294CB6-D4AA-4E93-B0B3-3C24FDE092E8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2 3" xfId="9036" xr:uid="{88CC8C4D-F43D-4E47-94BE-10750AAE96B6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6 5" xfId="9035" xr:uid="{5F2B917C-F261-450F-AB1E-23B2A7F1EFA1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2 3" xfId="9038" xr:uid="{81688236-A626-45F9-A75A-1447BD059F0F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7 5" xfId="9037" xr:uid="{4E151F36-F8E5-439B-9F03-2E7F576823F8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2 3" xfId="9040" xr:uid="{074A4B90-C45C-4E4D-BA2A-5C51CD7E72B5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8 5" xfId="9039" xr:uid="{D1429BDD-CDAD-4107-B377-7B953D570FB5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4 9 4" xfId="9041" xr:uid="{CEB1AD2F-ACB3-4F2E-8430-7F555E8C9DA6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12" xfId="9042" xr:uid="{A6C16F56-F86E-4233-82AC-7511A6100E0E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2 4" xfId="9044" xr:uid="{33D5ECCC-511F-4038-947A-9A6D1B175D6C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2 5" xfId="9043" xr:uid="{9CD645F3-050D-4B06-9C2F-1B84D2992D1E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2 3" xfId="9046" xr:uid="{C5514CE7-EEA1-4171-A889-83042C0EA3B8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3 5" xfId="9045" xr:uid="{FBA4888A-D3FA-414B-AA12-D2014D4F29D0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2 3" xfId="9048" xr:uid="{3BBF6FDD-E2DC-482E-AB22-9A0016E3E287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4 5" xfId="9047" xr:uid="{372B81F6-40A6-4563-B2C2-1A0EC163D3D1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2 3" xfId="9050" xr:uid="{0576FAB4-8DF2-4AD5-8A26-0EAF3C114482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5 5" xfId="9049" xr:uid="{C3F1F76E-97E5-4593-8843-6FABF2D590A7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6 4" xfId="9051" xr:uid="{7BE4EE9E-2093-4976-AE2E-61F7B8544B80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11" xfId="9052" xr:uid="{C1B86D54-7C8E-4936-8113-28047C5B620A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2 4" xfId="9054" xr:uid="{A560E0AD-3F73-4A60-AD29-2567C1A898B4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2 5" xfId="9053" xr:uid="{B4B6A925-AD4D-495B-A984-3573F4C947CD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2 3" xfId="9056" xr:uid="{B9AE88DC-79D1-4336-8E7F-C6D85E3BED4F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3 5" xfId="9055" xr:uid="{84BE4D0B-A464-403B-A4FC-EC70D40CAC21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2 3" xfId="9058" xr:uid="{F1506AAC-C2DD-411C-BD3B-1956A2A26AB7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4 5" xfId="9057" xr:uid="{930FBC49-E45A-415B-88F2-E12414EDC1C5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2 3" xfId="9060" xr:uid="{D20BC4C5-DD94-420E-9361-CE17A59917EF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5 5" xfId="9059" xr:uid="{FB266F3E-7B81-4CFF-AFC4-9D31ECD9B294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6 4" xfId="9061" xr:uid="{B48796F5-A094-4297-9AD4-15C9383FDFF8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11" xfId="9062" xr:uid="{79DCE472-359D-4789-A0FA-D8C644169F20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2 4" xfId="9064" xr:uid="{96175B00-195B-479D-9F97-A8AE54332536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2 5" xfId="9063" xr:uid="{0C5B318C-B8B0-499C-B2ED-98B697C3B341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2 3" xfId="9066" xr:uid="{73562E9D-81FC-4445-AF3F-D565DC5C4FAB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3 5" xfId="9065" xr:uid="{F3E1B03F-E1D1-4508-843F-6187F6CE2FF1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2 3" xfId="9068" xr:uid="{3745E27D-3191-4E21-89A4-ED6E49A4DDA6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4 5" xfId="9067" xr:uid="{B9B1D85C-502D-4B1E-A77A-70628CDD4F63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2 3" xfId="9070" xr:uid="{0DA97D30-739B-4730-B575-4C2FD9FB751E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5 5" xfId="9069" xr:uid="{C79BA63C-B687-4041-AB9A-CFF50D794166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6 4" xfId="9071" xr:uid="{9A6E0FBF-B510-4766-A459-00D4F4F5ED06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2 4" xfId="9073" xr:uid="{47B741EC-3BB1-4234-A268-CBCE4E882D98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8 5" xfId="9072" xr:uid="{084A3A34-CFC1-4FAD-9E78-FFD733BFFFE9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2 3" xfId="9075" xr:uid="{0FEEB129-A3DC-42F4-8BFB-0F8F41AB0F3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2 9 5" xfId="9074" xr:uid="{BE1D62D4-59ED-4793-9E1F-5422D7B0C196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2 3" xfId="9078" xr:uid="{93309C59-F6B0-4C1C-BB6E-B5EB45657259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0 5" xfId="9077" xr:uid="{07C894E0-9091-4013-9514-BD68B41320B6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1 4" xfId="9079" xr:uid="{5353CFFD-E377-4AAD-802A-C0D14BC4FE56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17" xfId="9076" xr:uid="{C98F8224-5A6D-4234-9AE5-9FE3071169C5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2 3" xfId="9082" xr:uid="{2DC93A6E-BF10-4318-B0A5-A3A913A1244E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0 5" xfId="9081" xr:uid="{0532E2BF-F465-4D56-B3D0-89CB4FF318B7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1 4" xfId="9083" xr:uid="{4BC05C41-02BD-40A0-9538-AF2AB389DC0D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17" xfId="9080" xr:uid="{15087D76-BC18-4D0F-B768-4093C0FDC8F4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0 4" xfId="9085" xr:uid="{4DE22393-E1B3-4A2C-809D-EC63F0B4CFDF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16" xfId="9084" xr:uid="{48713EE4-49E9-4505-B0A1-0FEAFB5F5E1B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15" xfId="9086" xr:uid="{6A690277-0EE3-44F1-A993-F19D59A2F71B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12" xfId="9087" xr:uid="{CB68E208-96FF-4161-850F-EE65C781B80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2 4" xfId="9089" xr:uid="{BA6E684F-8800-4BF8-B989-92FC012717BB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2 5" xfId="9088" xr:uid="{D6E3A12B-2504-465A-86F7-0713E7B16316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2 3" xfId="9091" xr:uid="{63C3D1B1-1A5E-4B29-A8EE-DC1207F8495D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3 5" xfId="9090" xr:uid="{632F57CD-C862-42B1-90F8-25660598C735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2 3" xfId="9093" xr:uid="{E07D9983-C094-4276-A15D-358C5650C52B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4 5" xfId="9092" xr:uid="{5C870069-C4D4-4DFE-BFB4-1C58FE5BBD43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2 3" xfId="9095" xr:uid="{BF5A76CE-665E-4CE6-B6C0-40D4E5DA7A33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5 5" xfId="9094" xr:uid="{176C248B-93AA-4C60-9949-EDF8848B5FB8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6 4" xfId="9096" xr:uid="{6DACC3D7-987A-4BBA-9FF9-950C952F952C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11" xfId="9097" xr:uid="{E18EC1A5-D275-4345-8503-F3A660032263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2 4" xfId="9099" xr:uid="{B2B45715-7155-46E2-881E-FDE24719BC97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2 5" xfId="9098" xr:uid="{5ED24789-2E04-4B0E-862E-4374D4A3AFE7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2 3" xfId="9101" xr:uid="{2EB9EFFF-F54F-4D2D-A96C-598DA1825823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3 5" xfId="9100" xr:uid="{2E4D6376-1ED8-4477-99C6-D0039F316A02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2 3" xfId="9103" xr:uid="{D7489FE0-8DDB-4C59-BE7F-51DFF198B044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4 5" xfId="9102" xr:uid="{880F23ED-CDD8-4466-9513-15ADB76FF03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2 3" xfId="9105" xr:uid="{2C867045-C6A7-4260-82D9-0A0A114BFECA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5 5" xfId="9104" xr:uid="{A9BD8CA7-883F-427F-8736-64261C7AF7DB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6 4" xfId="9106" xr:uid="{7AD6CDF4-39B2-4313-90EC-8B52E53834DA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11" xfId="9107" xr:uid="{9CBF497C-9938-46F5-B819-2B855EE3D87F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2 4" xfId="9109" xr:uid="{E57257CC-6DA5-465E-928D-687C0385EF25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2 5" xfId="9108" xr:uid="{1BE8B126-16E6-4D8F-BAF9-6870AC409403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2 3" xfId="9111" xr:uid="{17131DDE-D505-4DC1-9DE2-9478E8203AA8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3 5" xfId="9110" xr:uid="{3101B316-73C3-4818-AA12-F1F2989083B7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2 3" xfId="9113" xr:uid="{403311B9-C673-43E5-BBE1-AE2985C909B9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4 5" xfId="9112" xr:uid="{1B4F8835-16D3-428B-BF5F-C6DE2769EE8C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2 3" xfId="9115" xr:uid="{8048B204-66CA-4A76-A52B-A0224DC89AA8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5 5" xfId="9114" xr:uid="{F69D9BB4-57B3-4675-A5FA-F252D2E3E38D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6 4" xfId="9116" xr:uid="{0BAB95D2-98A3-40BD-9240-34F1726909D0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2 4" xfId="9118" xr:uid="{FA15D654-25F5-4549-BEE9-6809E91BC0F3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5 5" xfId="9117" xr:uid="{7E781B1C-5C86-47C2-A0FA-484120243EBB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2 3" xfId="9120" xr:uid="{38444568-4CEE-4E85-A48C-7D63768D2E47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6 5" xfId="9119" xr:uid="{87456C20-1711-4969-9332-B5EBD1DE2971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2 3" xfId="9122" xr:uid="{B65B558A-672B-4A68-8B0D-F5BFC5CD45E5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7 5" xfId="9121" xr:uid="{8DE91E64-42A9-42B6-B155-EF4054B83BE8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2 3" xfId="9124" xr:uid="{DDEB4543-9A78-4EE7-8F19-E630A149EBA9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8 5" xfId="9123" xr:uid="{BEDC810C-1852-4296-8267-68EB863952A4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2 9 4" xfId="9125" xr:uid="{4CEC9D01-DE85-4547-A4EB-DED2065DEF8B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12" xfId="9126" xr:uid="{910F5F2A-EDE3-4939-9878-0283F10B72E5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2 4" xfId="9128" xr:uid="{FE493CF2-138C-48A6-9713-4A6296184AAC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2 5" xfId="9127" xr:uid="{0DA8E4D0-880B-4CF3-87DF-F0514D359F06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2 3" xfId="9130" xr:uid="{D92C5725-51C9-421E-BAB9-9B59832B10B8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3 5" xfId="9129" xr:uid="{A6AF6B65-5334-40A7-BFA5-452D7EDC7EF8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2 3" xfId="9132" xr:uid="{D575AE24-9C4C-4580-A5DB-175FCF616160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4 5" xfId="9131" xr:uid="{11C0F361-AFA1-4DA6-A56F-343CCFCF686F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2 3" xfId="9134" xr:uid="{13D111CA-7C9D-47D4-BF3E-CB389DF63F46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5 5" xfId="9133" xr:uid="{8AC2A83D-E5A8-49C9-9F6A-38A2E1D79AB8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6 4" xfId="9135" xr:uid="{7C55C245-8F6C-4EB6-A5CA-5F3C9CDA8D7F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11" xfId="9136" xr:uid="{5258FDAD-4024-4BE3-8693-B8550EFE8C3C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2 4" xfId="9138" xr:uid="{4F044FD5-031C-4EF3-84E0-1B719BCD9F67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2 5" xfId="9137" xr:uid="{20B89C04-37CA-4C75-8CCB-4F5AC03DF2A0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2 3" xfId="9140" xr:uid="{48E7F6D5-22FB-4327-AB98-1644F9C107AF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3 5" xfId="9139" xr:uid="{CA15C2C5-1EE0-4433-A0E7-2E0C6C7D0F2E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2 3" xfId="9142" xr:uid="{A934184D-8441-4E9D-8CB3-4C09A58FB41A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4 5" xfId="9141" xr:uid="{627C5199-0056-4630-92CD-60D5B5ED2CE7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2 3" xfId="9144" xr:uid="{9FE8187D-AE74-4E1B-AA6F-45ED0362DD10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5 5" xfId="9143" xr:uid="{CCF78452-8102-4582-AE69-AC017C99AA7D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6 4" xfId="9145" xr:uid="{F35B8455-5428-434A-827C-059E4C505A80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11" xfId="9146" xr:uid="{EA4741AB-7922-4D6D-92E8-02F7C0F347EF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2 4" xfId="9148" xr:uid="{ED8B90F1-941E-400E-A921-0705C64E074A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2 5" xfId="9147" xr:uid="{407ED2AF-DAD6-4D35-9FEB-DCA6851251D2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2 3" xfId="9150" xr:uid="{60751C58-3590-4510-97C0-10FFA749AB07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3 5" xfId="9149" xr:uid="{728314A2-F701-4148-A35B-01F3FDF08DCB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2 3" xfId="9152" xr:uid="{E44F21DE-9388-46B6-ADEB-0A58B3B2FFF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4 5" xfId="9151" xr:uid="{1095C6A7-450B-4B63-8D4B-371AE1918693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2 3" xfId="9154" xr:uid="{991FB55F-BF2A-4EF7-B011-63236227AE8A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5 5" xfId="9153" xr:uid="{B9A41429-A7F6-48A0-93E9-57639E3994DF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6 4" xfId="9155" xr:uid="{AC93DB8A-FB8F-4FF2-BE38-277B3E8E50F8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2 4" xfId="9157" xr:uid="{18A37EB8-2CE8-4076-9CCA-5D52D0AAC757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6 5" xfId="9156" xr:uid="{1930BE78-A31A-4371-BA94-87FD3AFA7B50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2 3" xfId="9159" xr:uid="{6A3B10B2-626F-4646-9876-5A7D242089E9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7 5" xfId="9158" xr:uid="{CB79D018-263E-43A2-A65C-78A23DCECACA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2 3" xfId="9161" xr:uid="{9EFF1B95-30FE-4DDB-8A35-C115DEBD20BE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8 5" xfId="9160" xr:uid="{786EBA38-75B0-4BB4-A7E7-3813386FA24E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2 3" xfId="9163" xr:uid="{A7BDA008-D080-4597-83B4-D83A6959981A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2 9 5" xfId="9162" xr:uid="{14696D7E-99C1-48A8-86EF-21F056705E78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15" xfId="9164" xr:uid="{6C096B97-DA36-43C9-97EA-181B9D51A4D1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12" xfId="9165" xr:uid="{584F7A28-53EE-404A-A7DA-3694607FD85A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2 4" xfId="9167" xr:uid="{4A5DA7DA-A784-42A9-B7CF-0B424B94EC04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2 5" xfId="9166" xr:uid="{5BF1096E-88F0-4F5D-B5CA-C8A1D33812C0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2 3" xfId="9169" xr:uid="{F73F7F89-BF06-417C-83D3-6CCFE53BB634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3 5" xfId="9168" xr:uid="{98A53734-C7B7-4F51-95F9-35EE36ACD480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2 3" xfId="9171" xr:uid="{3AED20CB-3EB5-4B0B-85C4-0970493C00B6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4 5" xfId="9170" xr:uid="{E9B7A00A-C582-4DA7-8C7D-F0D35F6E3C07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2 3" xfId="9173" xr:uid="{DA2FDF56-EDED-4CDD-BAC5-D0AB72567A10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5 5" xfId="9172" xr:uid="{A6EC5203-A837-4933-A729-CE59C0D4D78E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6 4" xfId="9174" xr:uid="{BD699553-D879-4B35-93A3-465F21AF0BD7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11" xfId="9175" xr:uid="{1FF21CBB-DBA3-4008-811D-ABA86771243F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2 4" xfId="9177" xr:uid="{938093C8-D483-47DF-8DBB-2765630F224A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2 5" xfId="9176" xr:uid="{D3E42993-E7AC-457E-A5DE-017879CC0A2C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2 3" xfId="9179" xr:uid="{B0737E62-9916-47DC-8255-4D4042208B81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3 5" xfId="9178" xr:uid="{422977F7-6CE6-4745-A52A-47853E0FE5BF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2 3" xfId="9181" xr:uid="{D5B096B3-61A5-4143-ACDB-7E7E865674B7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4 5" xfId="9180" xr:uid="{DA414273-02CA-4268-B81A-01605CE23998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2 3" xfId="9183" xr:uid="{B599246B-AD20-4CF0-B1A5-001911AA0DDA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5 5" xfId="9182" xr:uid="{33E5AC08-5D1F-4C2A-8BFD-7B4A2DD25119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6 4" xfId="9184" xr:uid="{E41A123D-7941-47C9-AA37-0D458B09D313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11" xfId="9185" xr:uid="{7C61BB43-C25F-49D0-8D00-E4ED9AC08F57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2 4" xfId="9187" xr:uid="{AC4132CB-5E57-4C1F-B8B1-7910A97CE773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2 5" xfId="9186" xr:uid="{8E2E4B81-6DD5-4F34-AD86-7046266D62C5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2 3" xfId="9189" xr:uid="{FD87BEFA-E14E-49A3-9329-FE0BBFC1C863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3 5" xfId="9188" xr:uid="{0AE1A01C-88A1-47EA-9544-B4DC94517585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2 3" xfId="9191" xr:uid="{CF837B37-4B44-49E6-A585-898339F9CC30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4 5" xfId="9190" xr:uid="{1B0E6F8E-EC50-4E08-865C-868FA8CEFD5A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2 3" xfId="9193" xr:uid="{FC752698-D9E5-4B3D-9A9C-5ECC0CD6ECB6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5 5" xfId="9192" xr:uid="{5B807F6C-9FA5-4342-8085-C4A44484A48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6 4" xfId="9194" xr:uid="{39A6F188-54C7-4BED-9FB9-CDAC8A3462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2 4" xfId="9196" xr:uid="{6280886C-9736-4724-8F77-DB7E969B5CA5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5 5" xfId="9195" xr:uid="{5AA6A73B-1F5D-4DB0-BC31-266EC7EBA09F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2 3" xfId="9198" xr:uid="{23E76CD0-48CA-4439-AF82-5BC86C8EE0F0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6 5" xfId="9197" xr:uid="{CF3E7619-F35F-43BC-8B3D-5C9388A968C0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2 3" xfId="9200" xr:uid="{A0662EF9-6762-4731-BECE-901A3ADDAF3B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7 5" xfId="9199" xr:uid="{84418F7C-BDDE-4273-AA0C-263D1A50D0F1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2 3" xfId="9202" xr:uid="{E6D98D40-C307-4185-A939-0802C8CE2557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8 5" xfId="9201" xr:uid="{8F249093-D6BD-43BC-AEB9-1DD16E35F0CF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3 9 4" xfId="9203" xr:uid="{8BF71553-AC3F-4CE2-95F8-4F460A5444B2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12" xfId="9204" xr:uid="{25B524E2-A893-4F0C-A141-AACE9A27D217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2 4" xfId="9206" xr:uid="{89D58EC9-540C-4AED-AD11-002745D344FA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2 5" xfId="9205" xr:uid="{764A6983-83AB-43DD-9AF7-B78D12515C01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2 3" xfId="9208" xr:uid="{D664E9D0-EE5E-4870-8952-6FD7BFECFB0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3 5" xfId="9207" xr:uid="{99547F42-F113-4EF5-B7F9-90EE2C9BC5AC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2 3" xfId="9210" xr:uid="{A25FD2B4-BCDD-4582-8822-E8891163E1AA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4 5" xfId="9209" xr:uid="{70F41214-14A2-43FC-B7E8-6D35AC2F3D53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2 3" xfId="9212" xr:uid="{4D32EFC0-D444-4E07-A017-5496A5EB41F4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5 5" xfId="9211" xr:uid="{E7282F86-E351-4BBA-AF14-CB3E987B0639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6 4" xfId="9213" xr:uid="{87FCBF7F-405D-4F6A-9FC1-101EE34F3005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11" xfId="9214" xr:uid="{006BE357-D902-4489-A70F-AE803C60DC3D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2 4" xfId="9216" xr:uid="{B183F73B-190E-413F-BA01-A84DA22E6293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2 5" xfId="9215" xr:uid="{9829E46E-7643-4829-831B-8C76F1B3F8BD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2 3" xfId="9218" xr:uid="{96D9F4F1-2930-48C6-BE2A-053F17799F7A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3 5" xfId="9217" xr:uid="{FD626A82-BDDB-46CB-8922-EF95FB8E0E3D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2 3" xfId="9220" xr:uid="{119CAFFF-E257-40AE-A912-1CD979F7FD27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4 5" xfId="9219" xr:uid="{D3C914F3-6A69-4B4C-B30B-315FAF9B0EB0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2 3" xfId="9222" xr:uid="{D4635B26-6AA3-47F7-861F-8C25102D5BA8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5 5" xfId="9221" xr:uid="{46DA2B27-7C12-4D49-A4FB-154957F6F164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6 4" xfId="9223" xr:uid="{757FB274-9090-46C2-9D35-8B1D8FA57244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11" xfId="9224" xr:uid="{80291C78-3B31-4EDD-9EA4-90CD12330263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2 4" xfId="9226" xr:uid="{D0AA4EDF-B286-432B-81D7-9FA8FA918990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2 5" xfId="9225" xr:uid="{5DDB6B72-046F-46FE-9EAA-A00F0B5F51F7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2 3" xfId="9228" xr:uid="{090111E1-D746-4DFD-AC4F-F6B9892EBA12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3 5" xfId="9227" xr:uid="{FAF13763-74B2-444C-9943-486A79B259D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2 3" xfId="9230" xr:uid="{C722BB53-811F-4F63-B39D-EE1227DD3AA2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4 5" xfId="9229" xr:uid="{7A4A820D-64E1-4556-9AF4-A5CBC0982A27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2 3" xfId="9232" xr:uid="{E362837F-3313-4693-B5DC-FEE2CB4C9498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5 5" xfId="9231" xr:uid="{CDE0099D-D59B-43ED-94F0-5E9D23E594C0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6 4" xfId="9233" xr:uid="{956EBE3B-3072-49CC-B9F1-B36282C866D4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2 4" xfId="9235" xr:uid="{8BE8D05E-4E79-4CA8-A64C-9F6B0116220A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7 5" xfId="9234" xr:uid="{DF7556D9-E576-4D34-9730-DD6F6E32B83E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2 3" xfId="9237" xr:uid="{2FA7498D-75A6-48A9-8BC7-9AB2AFAE2FAC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8 5" xfId="9236" xr:uid="{7220CD54-4B0E-4B9D-BB4C-CA66F93117DF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2 3" xfId="9239" xr:uid="{574D00FD-A5C4-49A5-94D7-957C385B2635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2 9 5" xfId="9238" xr:uid="{3FD1ACAB-1760-420E-8C6C-537EB588682F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15" xfId="9240" xr:uid="{CE14014F-4A01-48A5-BEBC-8CCA5A4525B8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12" xfId="9241" xr:uid="{7B21E2E4-0FA6-4563-93C4-9C31ACCDC36C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2 4" xfId="9243" xr:uid="{2B3F8C57-AA13-4C3A-9923-E1780BE06FC1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2 5" xfId="9242" xr:uid="{530D414E-24FA-4C87-B5BA-467229502479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2 3" xfId="9245" xr:uid="{5091956B-A647-4380-B975-9CB38232DA0C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3 5" xfId="9244" xr:uid="{233C9954-2826-443A-B49C-C503BF06165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2 3" xfId="9247" xr:uid="{D3D1E84B-A1E6-4D93-94E8-F05BEEF6FBCA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4 5" xfId="9246" xr:uid="{38C1CB25-5271-437B-9543-AC16947131C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2 3" xfId="9249" xr:uid="{EE1AE630-3B62-4230-A350-526D9A9E47C2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5 5" xfId="9248" xr:uid="{3DD7A5BC-0B3E-44F7-9B5E-AEEED5CE9F45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6 4" xfId="9250" xr:uid="{CBA1542E-E7AC-4CE2-BB12-784476F9CB5D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11" xfId="9251" xr:uid="{ADF17660-5FD1-46E4-96BD-9693EE779C38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2 4" xfId="9253" xr:uid="{54B98082-71A1-4BC7-A2F1-4F8C6A9826B1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2 5" xfId="9252" xr:uid="{34049E82-01F8-4E51-9C70-1C1AD49630A2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2 3" xfId="9255" xr:uid="{4D2C7837-E863-4EDF-A8A3-EF55CC8DECAE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3 5" xfId="9254" xr:uid="{B23F3D6B-3514-4DCF-91CA-7F82CB3920E2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2 3" xfId="9257" xr:uid="{F1F78ABA-02A4-4E25-8ACA-4F0184A55922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4 5" xfId="9256" xr:uid="{EC2D8541-17EE-4D0D-9BF3-5514E75525B7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2 3" xfId="9259" xr:uid="{BF52FA34-D57C-4836-8FB8-A0E39272574A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5 5" xfId="9258" xr:uid="{ED415822-40D0-4C2A-B1EC-4A53D9A70975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6 4" xfId="9260" xr:uid="{FE53AC00-2D5A-47E9-9332-F40DD7E67BE3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11" xfId="9261" xr:uid="{C28401C8-7490-4CAA-90AA-CD4A359EB03B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2 4" xfId="9263" xr:uid="{D2BC2C80-C89A-487D-9A49-A530E972073B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2 5" xfId="9262" xr:uid="{EB058FA7-5EF2-4B98-BF25-F0D897283577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2 3" xfId="9265" xr:uid="{A8489B5C-CD56-419F-B218-70FE75F0AD95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3 5" xfId="9264" xr:uid="{027EEA7B-A144-4CBE-BF54-50C52A0508EB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2 3" xfId="9267" xr:uid="{189CCC54-CC08-471D-A8B3-A0D2821757D7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4 5" xfId="9266" xr:uid="{B7CD1FD1-C3E2-4C18-97E3-343953D03208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2 3" xfId="9269" xr:uid="{08D7CE58-31D6-4223-B23C-DBA93534CBE8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5 5" xfId="9268" xr:uid="{184C82AA-A9DE-44D1-922C-2FAA9BEEAAF3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6 4" xfId="9270" xr:uid="{935DD39A-BBF9-4E52-8C7E-43DEE414CFB6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2 4" xfId="9272" xr:uid="{2BEE055A-2B75-4E7F-AAB7-DDE276B4C6DD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5 5" xfId="9271" xr:uid="{BCB9F386-84CB-4CF9-B383-4F585CDCB0F7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2 3" xfId="9274" xr:uid="{9E492888-8B7D-4FD9-8706-88345D8246B5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6 5" xfId="9273" xr:uid="{D9359E40-CB87-482B-B558-6AF1D047A8AA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2 3" xfId="9276" xr:uid="{BD0615CF-2685-495E-8562-32032D42519B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7 5" xfId="9275" xr:uid="{56D569BE-B758-481D-A9B5-3E1B136B149F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2 3" xfId="9278" xr:uid="{4A9F3DE3-924F-4E98-A916-DB038D7BA50C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8 5" xfId="9277" xr:uid="{B7434FC0-21AD-4045-81B3-B3FA6DC6DD9D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3 9 4" xfId="9279" xr:uid="{DED3822F-CCA3-47BE-A882-81DC9F8352DC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12" xfId="9280" xr:uid="{777E4DB0-B8F7-413C-BC66-A2A4029E0D0D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2 4" xfId="9282" xr:uid="{A2FB22B2-91D3-4D5A-8B14-E0B8418968E3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2 5" xfId="9281" xr:uid="{82DB5CBB-51AB-4837-BFA3-7C5D08A6ADB7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2 3" xfId="9284" xr:uid="{424EBE9E-60D5-4547-A35C-185E5F90D7BE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3 5" xfId="9283" xr:uid="{BC7605B4-A291-4621-A3C3-3B1A6DBC1A7E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2 3" xfId="9286" xr:uid="{B7C53FA2-AA2A-43B2-81D9-F668EB695AE8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4 5" xfId="9285" xr:uid="{A668B14C-9017-4F6E-8885-5EB5927FBA6A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2 3" xfId="9288" xr:uid="{BAEAF2E7-C5F2-4F5C-8637-AE9AAF430D23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5 5" xfId="9287" xr:uid="{EAEB192C-32F5-405F-B02F-EB55092C5212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6 4" xfId="9289" xr:uid="{F5686049-EA54-4978-901D-6F02032A8CE8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11" xfId="9290" xr:uid="{E2520F85-A0A1-4C9F-B4AA-1B30B5EA4C53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2 4" xfId="9292" xr:uid="{6DF192B4-2568-4860-9FD6-2F14459A2DA7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2 5" xfId="9291" xr:uid="{9BE17A00-D277-406E-8C95-18F3C7FCEB0E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2 3" xfId="9294" xr:uid="{C48F8D2E-3F19-48C6-A5E1-2DF4807A7ADA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3 5" xfId="9293" xr:uid="{5A3FE143-E813-40BC-B69F-BD39D7422BE5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2 3" xfId="9296" xr:uid="{160E2B26-6085-4721-984B-8F4958191C55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4 5" xfId="9295" xr:uid="{AE011AA3-B057-4D58-B53C-12AAFBE078EE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2 3" xfId="9298" xr:uid="{81EDDA80-50C5-41CE-8460-D7F70571707B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5 5" xfId="9297" xr:uid="{C3DBA399-719F-4937-B41D-204B4E782A5E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6 4" xfId="9299" xr:uid="{C1C78818-6845-4EC3-B939-58543FCCCD57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11" xfId="9300" xr:uid="{014F3739-A095-4C3C-9241-B3B1F72763C3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2 4" xfId="9302" xr:uid="{972772EE-4602-4861-A246-286A89327F02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2 5" xfId="9301" xr:uid="{49093E99-755C-4C99-B97D-CED6B9CFC6ED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2 3" xfId="9304" xr:uid="{1FA6D844-7054-4707-96E8-EE279B6C3C2E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3 5" xfId="9303" xr:uid="{A2C350C5-3646-4938-8A08-061AD0579A36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2 3" xfId="9306" xr:uid="{6BFF1BDA-8755-4B37-BDD3-F75BDD3518AB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4 5" xfId="9305" xr:uid="{F8EA44C8-850F-44B0-BA22-236BF3725F71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2 3" xfId="9308" xr:uid="{A9075EB5-07B1-412F-A38A-FF569E5CF792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5 5" xfId="9307" xr:uid="{9363E189-9744-4D41-80A5-93CB731F5389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6 4" xfId="9309" xr:uid="{0C31F891-48B8-4D76-8AD7-09E7E9057AB6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2 4" xfId="9311" xr:uid="{0DC2CC9D-1406-4521-A121-6D959F4C0AF8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7 5" xfId="9310" xr:uid="{6C31AF9F-E1A8-47DF-A0A6-721B660F40CD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2 3" xfId="9313" xr:uid="{2A2F5495-066B-4517-A044-A13069C3A03A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8 5" xfId="9312" xr:uid="{2895FC70-2ADF-49E2-9E00-06886257674D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2 3" xfId="9315" xr:uid="{6CFD2369-8BF0-4B5F-AE9E-88A94DB2B827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3 9 5" xfId="9314" xr:uid="{96ED1CEB-9A9A-4D80-B92C-B8B395504631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15" xfId="9316" xr:uid="{6735870B-7C50-4610-BBDF-A74D865B87A5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12" xfId="9317" xr:uid="{EEE32594-6767-442D-BFEB-41CD68F5B10B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2 4" xfId="9319" xr:uid="{E35D9D4B-52AB-43BF-8118-730400B457E5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2 5" xfId="9318" xr:uid="{FCE6394A-4445-4E20-B406-A97BB7AADAE5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2 3" xfId="9321" xr:uid="{5B347646-A20C-4CF5-8745-BE9BE20349D0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3 5" xfId="9320" xr:uid="{3C74FD82-6628-4AB9-970B-8896D06DEDA3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2 3" xfId="9323" xr:uid="{BA132ABF-9F17-4CC5-91A3-3A2744E2DE78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4 5" xfId="9322" xr:uid="{28CC734E-7A24-4F55-A356-6B942E8FC46E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2 3" xfId="9325" xr:uid="{9B41407C-C0D2-460C-A0C2-A4CB2C345B28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5 5" xfId="9324" xr:uid="{9F759027-7EF4-4983-9196-4D6B7FE8B39B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6 4" xfId="9326" xr:uid="{121D73CD-A321-4254-A040-98427DE4A2ED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11" xfId="9327" xr:uid="{233D4F25-F1BB-46FF-851A-9F29C37D767C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2 4" xfId="9329" xr:uid="{72F92085-3981-4B51-B34E-449B3FF92CBD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2 5" xfId="9328" xr:uid="{F6104A13-76B0-4751-8029-3770742853B8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2 3" xfId="9331" xr:uid="{58DF587A-BA42-490D-BFE4-6C53D68A3A0C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3 5" xfId="9330" xr:uid="{7F353513-D0EB-49A7-B227-68C594E97056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2 3" xfId="9333" xr:uid="{1234B06C-AA77-4353-B152-D803CE0FDFB2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4 5" xfId="9332" xr:uid="{0A35EEE0-1342-4431-8022-7EA2D628729D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2 3" xfId="9335" xr:uid="{D4C3BA76-2006-42D2-9DC1-12CD44BD35AE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5 5" xfId="9334" xr:uid="{459CFAFB-60DE-4CA3-8719-40887EF1ED0E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6 4" xfId="9336" xr:uid="{86C2BEA0-DA5A-4504-A035-95DAF7D08CAE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11" xfId="9337" xr:uid="{53ECE575-DC84-4AF7-9F4B-738F8B935A9E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2 4" xfId="9339" xr:uid="{21A64387-28A3-4252-9B7D-4B41308129A3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2 5" xfId="9338" xr:uid="{F291D47F-5BC3-409C-9C11-F2A784309FAB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2 3" xfId="9341" xr:uid="{FE41B9D9-734F-43DE-8283-5F94D9B0740C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3 5" xfId="9340" xr:uid="{2D0B9882-768B-4E92-B3E4-A6B327ED527A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2 3" xfId="9343" xr:uid="{6D2725B8-080E-49D5-B82B-42B850CD8380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4 5" xfId="9342" xr:uid="{AB69EE09-7AB2-4D70-AA60-6E8FE457F111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2 3" xfId="9345" xr:uid="{C464A962-3776-44E5-A802-B1B6DCFA50C4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5 5" xfId="9344" xr:uid="{C61EFDBD-52D6-458E-A798-54210661DF80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6 4" xfId="9346" xr:uid="{876B3F5C-F12F-49D6-8A95-05FD22EDFA6C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2 4" xfId="9348" xr:uid="{12BB3ACB-2FA2-4431-9F18-F7F4023F8C7A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5 5" xfId="9347" xr:uid="{FAC7CF85-0CC1-4423-9AA4-8078A95FA190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2 3" xfId="9350" xr:uid="{8E030EC8-44B5-45CC-825E-796F82459396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6 5" xfId="9349" xr:uid="{A82F4F82-9614-46F0-82CB-0100EB3B71F5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2 3" xfId="9352" xr:uid="{85CE098F-1BCA-41D1-B28C-56E94F02E020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7 5" xfId="9351" xr:uid="{57CB7F8A-B79B-456A-843D-FF59F52F1632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2 3" xfId="9354" xr:uid="{F8F5AB05-2659-4D5A-B1A8-AD6DDF912818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8 5" xfId="9353" xr:uid="{895C4DF3-65AD-4569-B390-C9906812626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4 9 4" xfId="9355" xr:uid="{06084B00-847D-4623-A1BC-B35CDD6C4CBA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12" xfId="9356" xr:uid="{07A8F5C5-7B0E-4618-9125-E01E78E22888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2 4" xfId="9358" xr:uid="{E27855C1-A003-4444-8467-412426EA8808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2 5" xfId="9357" xr:uid="{88B2460E-2DA5-4DBC-A757-EF48BD0ABA24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2 3" xfId="9360" xr:uid="{0E393670-C30B-47DD-9CC3-74ADB1F8A48B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3 5" xfId="9359" xr:uid="{59FFCFF7-CE80-4329-99E6-88F1AC2F51BC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2 3" xfId="9362" xr:uid="{5C35DA93-6127-457A-810E-9B938F1C2860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4 5" xfId="9361" xr:uid="{CF978F78-40D4-43ED-B48E-BA94C51D4ED1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2 3" xfId="9364" xr:uid="{7E76C171-0271-4E68-8803-FCFC7CE51F44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5 5" xfId="9363" xr:uid="{4E27055B-1EDA-4FB4-AC0B-6B924E53AB05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6 4" xfId="9365" xr:uid="{43177DC4-3B14-42FF-A528-910599C73B10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11" xfId="9366" xr:uid="{8D730E46-2161-44A6-9740-EA43B7CCB6A4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2 4" xfId="9368" xr:uid="{D5D7BC22-FCBC-4E6A-A61E-1C29B832F176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2 5" xfId="9367" xr:uid="{670ABC65-0F1A-4F42-90BC-3D2A9A3C421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2 3" xfId="9370" xr:uid="{B8936BB6-0DE3-4BEF-990B-CB145AB40889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3 5" xfId="9369" xr:uid="{C9044710-1959-4A9C-AFF9-7E8BA6122527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2 3" xfId="9372" xr:uid="{3C1BA884-D943-40DE-92DC-2BB45F4919F9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4 5" xfId="9371" xr:uid="{5A4BF182-0436-4881-B136-70F8C50D246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2 3" xfId="9374" xr:uid="{B21E8AA2-0512-4819-AC51-41D5D1FD0952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5 5" xfId="9373" xr:uid="{1D044E89-A982-4BD0-8950-9EC42F97F809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6 4" xfId="9375" xr:uid="{63C549B2-8ABE-41CE-9AB5-5EB3C0ED5EA0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11" xfId="9376" xr:uid="{87880F3A-FD0A-48C4-B555-C67FF985F447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2 4" xfId="9378" xr:uid="{198B674C-0325-491E-9A1F-619B85B91322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2 5" xfId="9377" xr:uid="{9E79A7BE-43E2-4381-84BA-98C17A4773F4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2 3" xfId="9380" xr:uid="{E17244C9-198F-4F2F-B35A-B10DA142AE0F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3 5" xfId="9379" xr:uid="{5723AC4E-F627-4BA1-95E2-6B843E5CBFD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2 3" xfId="9382" xr:uid="{C868BB47-B2F5-45B3-8E55-2E6F3C468436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4 5" xfId="9381" xr:uid="{095FD281-E3B6-4ABF-9F29-19B6C96D0786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2 3" xfId="9384" xr:uid="{A8A53199-33A4-4B6C-B27A-D0B5DDA9E4A1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5 5" xfId="9383" xr:uid="{6B146DAB-80C2-479C-A09D-0D2E11A09A5D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6 4" xfId="9385" xr:uid="{35EF0E52-B37E-432D-90A4-2EFDCEADFC3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2 4" xfId="9387" xr:uid="{4BCDCD3F-01AA-42B1-A4D9-08D4066A50ED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8 5" xfId="9386" xr:uid="{3B3F941C-5974-4697-8AC3-12FD27C0C0DC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2 3" xfId="9389" xr:uid="{6FA46030-5B3F-462D-A3A6-C4476ED56286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2 9 5" xfId="9388" xr:uid="{FB913BDF-F554-49BD-9C06-D5298306DF00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0 4" xfId="9391" xr:uid="{0F0C7D72-2A62-4AB6-BDB5-9665664F018A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16" xfId="9390" xr:uid="{E0A659C4-E130-4ED4-94FE-2A0E19918156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15" xfId="9392" xr:uid="{DEDE55ED-6975-4C26-80F2-8C88B2371554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12" xfId="9393" xr:uid="{726BF3B3-E0CA-4389-BF2E-3E40C4549BEA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2 4" xfId="9395" xr:uid="{97FC799A-6644-448A-8DE5-5E1B076A3706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2 5" xfId="9394" xr:uid="{6FEB8DEA-7632-4EE0-AE10-4DC4383D00A7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2 3" xfId="9397" xr:uid="{1D0318E6-CB32-4260-94D1-EE0BDD15A2CE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3 5" xfId="9396" xr:uid="{67DBA9F3-DF49-4AB5-A92A-994030343DFB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2 3" xfId="9399" xr:uid="{93BD9751-05E0-403A-BA4D-03451935696B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4 5" xfId="9398" xr:uid="{374BEC20-8F80-4A68-9A00-9AAC2C229C77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2 3" xfId="9401" xr:uid="{9C4DC255-AC7C-450C-9A91-C651622A187B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5 5" xfId="9400" xr:uid="{CAE6FEE4-C443-4C2E-B80F-9915C6BC92E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6 4" xfId="9402" xr:uid="{B7135C40-1E0C-45C6-98B0-10896ABAAD8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11" xfId="9403" xr:uid="{EB1E8E98-BCFA-4181-A132-522B566C736C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2 4" xfId="9405" xr:uid="{ABC8538F-4F73-42AD-951A-B08A314D9480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2 5" xfId="9404" xr:uid="{051FE448-7B26-4B43-AB4C-FDDB42AFF6A3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2 3" xfId="9407" xr:uid="{742BCB35-71D8-4C60-B33B-36ABDC5EDBE5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3 5" xfId="9406" xr:uid="{A80989E4-0AA5-4AB6-BCC0-A7E71EC22DD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2 3" xfId="9409" xr:uid="{697E839E-0AFE-4103-80DD-15B85C95BA6A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4 5" xfId="9408" xr:uid="{C8B85CB8-57A1-4AC8-AFA1-5F040B0DF81E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2 3" xfId="9411" xr:uid="{1C58D106-A7A0-4C7F-B8B3-A84FD7B1352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5 5" xfId="9410" xr:uid="{86A2C434-C8DD-4029-BE76-68C096EA1831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6 4" xfId="9412" xr:uid="{2E67AB25-0749-43B4-8044-EE475D5F838E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11" xfId="9413" xr:uid="{A7D19E85-1D0B-4AE4-BDE0-EEDC1AE9E29F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2 4" xfId="9415" xr:uid="{EB269BE7-B853-4DB5-8939-4CD1148F13C7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2 5" xfId="9414" xr:uid="{D65B2468-2588-4095-8F6C-7BBB82D2F52A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2 3" xfId="9417" xr:uid="{3584ED28-8605-45B8-9D54-D861C3911AA7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3 5" xfId="9416" xr:uid="{BA15AB55-DA05-4197-82D7-E3CC370FDEAD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2 3" xfId="9419" xr:uid="{BB53168C-6FE1-490F-A5D4-5BF66656D0FC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4 5" xfId="9418" xr:uid="{FD2F085B-68F0-4D87-B785-D709C3B5C0FF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2 3" xfId="9421" xr:uid="{D290BA7D-25AE-4170-B92C-378FB7C219B5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5 5" xfId="9420" xr:uid="{3488A4B6-89FC-4ECF-97C2-F895E72C5AFA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6 4" xfId="9422" xr:uid="{71960543-C565-416A-B152-39C247CF701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2 4" xfId="9424" xr:uid="{6C5FFD20-C9A2-4448-82FE-35D2A7F905E4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5 5" xfId="9423" xr:uid="{8A4BB588-BEE4-4C8A-919B-E296FAA1AA91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2 3" xfId="9426" xr:uid="{C40A5697-5552-457D-B92B-002EDF71839E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6 5" xfId="9425" xr:uid="{B957F72E-3076-44F7-B4E8-6B0B878D6C2C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2 3" xfId="9428" xr:uid="{A3A2F473-786C-4E3E-8A68-D9E98D1520A6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7 5" xfId="9427" xr:uid="{BDDC0B2E-E5B5-4835-8756-A5C2D4B05D09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2 3" xfId="9430" xr:uid="{5AFF27C5-9F24-480F-A776-543662635D3B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8 5" xfId="9429" xr:uid="{5FAD1AEF-1EBA-4C6C-8246-0DCA34C13152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2 9 4" xfId="9431" xr:uid="{BD13F2AA-4EFA-4A31-BA88-5141E0380314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12" xfId="9432" xr:uid="{F16E8437-73EA-4150-8C68-1F97A5B64CF9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2 4" xfId="9434" xr:uid="{343DE1A3-7810-4691-BFD5-7803780D35E9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2 5" xfId="9433" xr:uid="{49597B29-02AE-44BB-8E39-F233C582D276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2 3" xfId="9436" xr:uid="{0A2F7614-3CE5-41BD-88B8-F199487CC41D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3 5" xfId="9435" xr:uid="{B8C59660-D90C-4665-9F01-6AA51C9EA775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2 3" xfId="9438" xr:uid="{0BD1EF16-735D-4754-96A5-5F324A2CC75A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4 5" xfId="9437" xr:uid="{5A6C4A3A-1866-495D-9AE2-FA41A757178C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2 3" xfId="9440" xr:uid="{A3ED070C-E0E6-42AE-B835-01AB68039421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5 5" xfId="9439" xr:uid="{35027FC1-EB23-4A71-8356-4D9494D09C00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6 4" xfId="9441" xr:uid="{874D3397-BB97-444B-ACC9-876BE09A0EBD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11" xfId="9442" xr:uid="{58977F77-68A2-407F-85FF-3AB786883BDB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2 4" xfId="9444" xr:uid="{13D4932A-B186-4BEB-99FF-2BAA3833BE60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2 5" xfId="9443" xr:uid="{1F54F9D3-FDE2-4735-948D-A2AB911FC46B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2 3" xfId="9446" xr:uid="{63B41AD8-14F1-4EB4-BADC-4C413C663DB4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3 5" xfId="9445" xr:uid="{DDA12D8A-8502-40D1-A2C3-E4025DF6D479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2 3" xfId="9448" xr:uid="{7AC8D50D-76A3-4925-8287-668C84367F43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4 5" xfId="9447" xr:uid="{8A4C61E7-1499-4194-B08B-C37CD8B32670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2 3" xfId="9450" xr:uid="{A20E8C6B-5954-4E28-BBD4-963A3D74575A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5 5" xfId="9449" xr:uid="{56BD6B32-608C-4DA8-9A2F-66167FFD379F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6 4" xfId="9451" xr:uid="{85B20C09-74CC-4D62-B540-1C2406393D60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11" xfId="9452" xr:uid="{2636BF0F-0009-4448-A136-6DA7288CCF68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2 4" xfId="9454" xr:uid="{35EB9D67-5CF6-4BC8-A85D-BD92B53F7B28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2 5" xfId="9453" xr:uid="{AF58247E-39C5-4334-A1FB-B673689E5064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2 3" xfId="9456" xr:uid="{7D1E8984-C165-4FDE-8690-186E67B983E4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3 5" xfId="9455" xr:uid="{C4849E19-EE81-4A26-B6CF-1FE137CE7051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2 3" xfId="9458" xr:uid="{F5DBFB72-12B8-428D-B0C0-974C6A1D2F1B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4 5" xfId="9457" xr:uid="{09BF95AD-8A78-4A48-A6FD-1D3C2C04C500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2 3" xfId="9460" xr:uid="{E25CCE6B-831D-443E-8E10-8E4938C5CAE9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5 5" xfId="9459" xr:uid="{6FD857FA-0BC0-4994-B42C-2B1D9648AF74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6 4" xfId="9461" xr:uid="{103BD5B2-4F78-4C95-BE15-8F832944C844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2 4" xfId="9463" xr:uid="{733A8608-5786-4CA5-8A05-E8F36F72C4BA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6 5" xfId="9462" xr:uid="{461D3ED4-0B1A-4923-80A1-E9A8A1284E0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2 3" xfId="9465" xr:uid="{99B7AABD-B1E1-461D-A70E-63152D891A57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7 5" xfId="9464" xr:uid="{4213DFA1-8DB0-46C7-9382-B0A907784BE2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2 3" xfId="9467" xr:uid="{6A3A91FD-5893-4B71-9347-6D6EA813391E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8 5" xfId="9466" xr:uid="{9108B01A-F962-4747-8DF2-170C88176668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2 3" xfId="9469" xr:uid="{3DCB8D49-59E0-483D-A87C-468BC0ECEFBC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3 9 5" xfId="9468" xr:uid="{46CE591F-BEF2-4DCD-A51D-AC09E2654D1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0 4" xfId="9471" xr:uid="{7FC65074-D200-49E5-87E2-297046DEDB87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16" xfId="9470" xr:uid="{16C254C1-1380-45BE-AF16-8E1BDACA55EC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15" xfId="9472" xr:uid="{821B9D83-F0FD-4D87-97CB-67CF8B9FE1D4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12" xfId="9473" xr:uid="{C0737C8D-E408-4CC6-B224-3AD4642F1E75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2 4" xfId="9475" xr:uid="{0DB32D70-9F37-4F6A-92E4-F0AE14D415EC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2 5" xfId="9474" xr:uid="{DDEDFCD3-F858-4B3B-91B5-89D5740A661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2 3" xfId="9477" xr:uid="{755D0CA8-87E0-462B-AC37-0E47949A12DD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3 5" xfId="9476" xr:uid="{4CEB4A0B-659E-40C2-BE77-97F82B079D6F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2 3" xfId="9479" xr:uid="{B6B72312-6845-4F6B-9904-4A350E5F0D6C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4 5" xfId="9478" xr:uid="{D80CFF9A-5248-4D1D-9BA7-256A3F3C7DF1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2 3" xfId="9481" xr:uid="{1A123302-0E6B-4299-BF9B-359C558F33A3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5 5" xfId="9480" xr:uid="{F036B260-CA34-4265-B813-FC9ED7B4B5F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6 4" xfId="9482" xr:uid="{FAF6A66B-C9B5-4B85-A5AB-CAB4F5115550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11" xfId="9483" xr:uid="{FC9744A2-7512-4F30-88BE-0E20A949243E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2 4" xfId="9485" xr:uid="{00BD5EF7-2280-4B92-B9A8-4C7CB35D5558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2 5" xfId="9484" xr:uid="{CAAE36D3-2F3D-4DD8-B60C-6DD6D187F525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2 3" xfId="9487" xr:uid="{CFE55CBE-6280-4657-A808-DF0F682A026F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3 5" xfId="9486" xr:uid="{67BC1A55-7792-4784-AB41-C5DE5001869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2 3" xfId="9489" xr:uid="{72D04D1B-4CF7-4CF9-9F27-88D96272D0F1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4 5" xfId="9488" xr:uid="{D1174BF5-CC2B-42D7-8C5D-400D30C3E5BF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2 3" xfId="9491" xr:uid="{4424492C-269C-439F-9138-7F24FDFDCE1E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5 5" xfId="9490" xr:uid="{DDD3C2CE-2124-4721-9B7A-8B3C9783622E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6 4" xfId="9492" xr:uid="{D5C85E6B-39C0-450C-8FAD-867A7B10C7B8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11" xfId="9493" xr:uid="{D33A02B6-3B90-4F4F-B251-7CE52040B517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2 4" xfId="9495" xr:uid="{DB6F3589-7E31-42DA-A587-E1FF8803BEDA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2 5" xfId="9494" xr:uid="{390B5491-D7D4-44C3-85E3-10CBEB0223F3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2 3" xfId="9497" xr:uid="{11CDFC7C-1833-4F7B-BEB7-1E5062ADD5DD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3 5" xfId="9496" xr:uid="{88D5B23E-5900-450C-A9BF-2E889172A131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2 3" xfId="9499" xr:uid="{E81EFA86-FD51-4553-9703-41CD73345C48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4 5" xfId="9498" xr:uid="{AA45E8F7-9409-4CD7-B707-89628836E03B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2 3" xfId="9501" xr:uid="{D06B0C50-6915-4351-9BE1-4298FAB42C59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5 5" xfId="9500" xr:uid="{DC390AD2-C3FB-4F40-9178-47C24A2A4D91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6 4" xfId="9502" xr:uid="{5E965A0C-8CE9-426F-BC4D-AB2B7BD61BA4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2 4" xfId="9504" xr:uid="{80A5C668-9C79-4996-9850-A4333CBBB362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5 5" xfId="9503" xr:uid="{19F08C3B-EAD9-4646-A229-D1E8E879D92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2 3" xfId="9506" xr:uid="{02CD3D42-1E84-4127-A9E4-D72A2CECCE36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6 5" xfId="9505" xr:uid="{96E5D6B9-ED8E-4C56-AF14-20B94AC21B99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2 3" xfId="9508" xr:uid="{E82D669B-DAF0-4417-91A4-9AF75B83D493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7 5" xfId="9507" xr:uid="{53A709AE-112D-4310-8191-1D4DBDB44564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2 3" xfId="9510" xr:uid="{C0F0093F-8B01-47C1-B32A-7CBC83B4FD89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8 5" xfId="9509" xr:uid="{CEC35833-7DAA-44FA-B746-D7ABD1E3C4D6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2 9 4" xfId="9511" xr:uid="{D7428B82-F554-4BC6-86BE-89C76E16FF85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12" xfId="9512" xr:uid="{88F06637-E5C8-40DE-866D-CF9A98886EB4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2 4" xfId="9514" xr:uid="{C34FFE5D-1E76-4252-8D17-8C2B0C45BCAB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2 5" xfId="9513" xr:uid="{C98E0128-1440-40F5-B6D9-5637189434B5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2 3" xfId="9516" xr:uid="{D70B24AF-C3E2-47D1-921A-D37F3E5D93B1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3 5" xfId="9515" xr:uid="{558F2E8E-41FC-414A-B6CF-D6F9568BF467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2 3" xfId="9518" xr:uid="{82E411E7-D81E-4E54-8916-33F0ED69C5A0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4 5" xfId="9517" xr:uid="{1646CA6F-556E-477E-882C-5A817DD1C5C4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2 3" xfId="9520" xr:uid="{7759CD15-C6BA-494F-A510-C9975C5DF585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5 5" xfId="9519" xr:uid="{148FF23D-8D93-4BD5-AC18-ECF54FCB83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6 4" xfId="9521" xr:uid="{04833571-893B-48CC-9A5A-B0CDF1A661FC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11" xfId="9522" xr:uid="{0419818B-195D-47B2-A8F4-159E1FCC0CD6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2 4" xfId="9524" xr:uid="{4D4FB47C-AB5A-402A-99BE-6758B181BFE9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2 5" xfId="9523" xr:uid="{20B73402-8382-43E6-9B98-3CC9673B1687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2 3" xfId="9526" xr:uid="{06C76F08-1B6E-48F0-9A5A-D72C5BF3DDC9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3 5" xfId="9525" xr:uid="{1C01B02F-A4F1-4D1D-9CA5-75F76B17B6D2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2 3" xfId="9528" xr:uid="{F00E7D8A-6097-47C2-92F0-45A071352DD2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4 5" xfId="9527" xr:uid="{31857893-AE31-4916-9DE4-AEEB49058B5D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2 3" xfId="9530" xr:uid="{22CFD562-0837-421B-A8AF-F701EAB9C12F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5 5" xfId="9529" xr:uid="{1B2F1792-8823-4446-AC3A-BE285C705153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6 4" xfId="9531" xr:uid="{586FA868-E82F-4A21-9AFE-35F21CBECB2F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11" xfId="9532" xr:uid="{E27C487C-B721-456E-B04A-13E5C279BB3E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2 4" xfId="9534" xr:uid="{0E7785DA-5304-4FCD-BBE9-99706A32273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2 5" xfId="9533" xr:uid="{C20DEC28-8369-489F-86B1-D40C52F82A3E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2 3" xfId="9536" xr:uid="{E6299FB5-33EE-40B0-A207-F1528CABEA69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3 5" xfId="9535" xr:uid="{FE26B9E1-8856-4907-89E5-9E041CD9F8D4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2 3" xfId="9538" xr:uid="{B9BBC87B-CD16-4227-92E2-D2B43CB9311A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4 5" xfId="9537" xr:uid="{1C169C79-FF99-4466-BED1-7B632B11501D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2 3" xfId="9540" xr:uid="{2858D056-4F52-4875-B387-14C8B356DDA2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5 5" xfId="9539" xr:uid="{C3E03272-ABE1-4706-9642-BBE523FF5A94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6 4" xfId="9541" xr:uid="{ED54BA70-23D5-422A-B46F-AB61E31F5820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2 4" xfId="9543" xr:uid="{F560414D-5C80-4EF2-97AE-CDC29812D4D7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6 5" xfId="9542" xr:uid="{462FB204-5DB2-4BFB-8F5F-265E4270FEA7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2 3" xfId="9545" xr:uid="{20DF0EA3-2F06-4FB4-B1DB-16A251006F51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7 5" xfId="9544" xr:uid="{E1DA9072-8B46-4E65-869D-C01771037CA5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2 3" xfId="9547" xr:uid="{D35A98B9-C49B-44F8-97D8-FBC7AA43FB6E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8 5" xfId="9546" xr:uid="{AF2804ED-B1ED-4EBB-90F9-671FE4C67005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2 3" xfId="9549" xr:uid="{24452B05-9ABE-4639-BA9D-C5BFED28C025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3 4 9 5" xfId="9548" xr:uid="{E68BE4DF-7EC3-47F8-AE11-9104FF1892C0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0 4" xfId="9551" xr:uid="{AD7FA20F-4030-455C-A971-CB90080F2A44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16" xfId="9550" xr:uid="{1C0D6A1C-A0D8-4FFC-BA6F-B03AC4A36224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15" xfId="9552" xr:uid="{E26CBDAF-7678-4C48-AFA2-22B024D9D302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12" xfId="9553" xr:uid="{008586B8-051B-43A9-AD1B-C5DFBF695914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2 4" xfId="9555" xr:uid="{708EA4D9-E5C9-4DE1-8B31-C7F9DA88923C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2 5" xfId="9554" xr:uid="{1CC3E198-07EA-4DFE-BAF8-06665166EFAB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2 3" xfId="9557" xr:uid="{993EC084-94AE-4662-A2C0-7300C5FC5638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3 5" xfId="9556" xr:uid="{87CE1387-82D2-47C2-9C98-C120048F3D24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2 3" xfId="9559" xr:uid="{E37A766A-9D75-4634-87C8-6113ED6BC150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4 5" xfId="9558" xr:uid="{4D74B6D1-9BFA-45C8-A419-B9852BD092B8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2 3" xfId="9561" xr:uid="{6BF7CF03-F657-4B44-B3A4-3F670570E490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5 5" xfId="9560" xr:uid="{EB184FE8-A0B2-4117-A1AE-347CDCD89A87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6 4" xfId="9562" xr:uid="{A3E3949F-93C7-45E5-B624-C5B3F358A020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11" xfId="9563" xr:uid="{A10BD1B2-A403-41D4-BD88-194947DDE25F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2 4" xfId="9565" xr:uid="{1376A70E-5046-4241-A545-65708F5CF2FB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2 5" xfId="9564" xr:uid="{0EB67980-70BE-4625-8E7F-1D25C23BB357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2 3" xfId="9567" xr:uid="{B919F6EA-31CA-42D7-99A9-F746108696ED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3 5" xfId="9566" xr:uid="{797DF8C3-3416-4D1A-9603-9274AC2678FB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2 3" xfId="9569" xr:uid="{66F9E865-2543-4525-AE47-CCDF6AFF7380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4 5" xfId="9568" xr:uid="{D66EFE5B-B819-4470-A78A-9CCABAF9D2A2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2 3" xfId="9571" xr:uid="{11938FAC-88AE-4B62-9C14-938E78844479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5 5" xfId="9570" xr:uid="{9314670A-1984-4270-A56F-11100471AB25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6 4" xfId="9572" xr:uid="{594F5B01-7326-453D-A3B4-4FD1A07A9176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11" xfId="9573" xr:uid="{7F06DDAF-BBD1-494F-9CC8-96CD46EAA197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2 4" xfId="9575" xr:uid="{F0E8B93E-97D8-44C5-A322-6B47BE87D0F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2 5" xfId="9574" xr:uid="{FA91C368-F2CA-48DE-A8BC-EB3880C11890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2 3" xfId="9577" xr:uid="{64514405-C891-47AE-BAEA-87B06F5F187B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3 5" xfId="9576" xr:uid="{3B9F90AC-D83C-4D68-B0C6-EE40799A25BF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2 3" xfId="9579" xr:uid="{C2BE4F03-1F1C-4B38-BB21-477D4E1D8C3A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4 5" xfId="9578" xr:uid="{00541211-74D0-4919-84D7-6DA7FD58296D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2 3" xfId="9581" xr:uid="{28FFA031-2F4E-4156-824F-1295B5A329E1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5 5" xfId="9580" xr:uid="{B6D3C191-B15E-4CC3-A2DB-70AD08DDAE88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6 4" xfId="9582" xr:uid="{D37CC139-5EB3-4AA5-A0FD-9A62592FFEC0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2 4" xfId="9584" xr:uid="{75AEEA14-A537-4424-B959-5A102DC01808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5 5" xfId="9583" xr:uid="{39C0DD47-B1DA-4C77-9965-F0B462D350B7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2 3" xfId="9586" xr:uid="{C1B68A11-432E-4833-A41E-4DC969C7E641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6 5" xfId="9585" xr:uid="{E00C9B3D-81DF-4BDF-930A-464552E959F3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2 3" xfId="9588" xr:uid="{DB2B81EF-BC67-4051-87B3-276070C37C46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7 5" xfId="9587" xr:uid="{7EBCEE9E-3512-48C4-8434-99DB9FF86539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2 3" xfId="9590" xr:uid="{88AF45D5-D7AF-42E3-8E17-D696D2615067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8 5" xfId="9589" xr:uid="{897CE755-FDA7-4C8C-8A13-A9BC7426602B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2 9 4" xfId="9591" xr:uid="{6EA4D5D4-0033-4A4B-A846-278A8E8BBA2F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12" xfId="9592" xr:uid="{F87AAD5E-FCE5-4CEF-BC64-BB6843CC69A3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2 4" xfId="9594" xr:uid="{4EF8562C-68F5-41E2-A86B-64C69C342E2A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2 5" xfId="9593" xr:uid="{48B6822A-7126-435C-B72F-9F4737DBE36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2 3" xfId="9596" xr:uid="{E50318AB-7553-4806-8198-6CA00B4863F9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3 5" xfId="9595" xr:uid="{C0BE5F45-CA11-4703-AA4B-A484D9F841A1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2 3" xfId="9598" xr:uid="{A1455DA8-B0C5-42E7-ACFA-6C368ECBDAA4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4 5" xfId="9597" xr:uid="{3826D455-1CAA-4C20-B0F9-8F3257832876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2 3" xfId="9600" xr:uid="{9CD21FF2-8F05-428D-8DC8-925CD220F606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5 5" xfId="9599" xr:uid="{F6FE9E52-196B-4C51-8727-95DB8BAAD473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6 4" xfId="9601" xr:uid="{8432316F-90CF-4535-AFE2-7BEFDAB0D9BC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11" xfId="9602" xr:uid="{8A478063-56CC-4407-9410-1F474991AEB1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2 4" xfId="9604" xr:uid="{5A80CB8A-82D0-4F04-9C0F-E9C48FFDEA5D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2 5" xfId="9603" xr:uid="{9E55CDBB-C7AB-4D2D-B55F-C7085C7AC313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2 3" xfId="9606" xr:uid="{BABB93B2-C05B-4DDE-91BE-1ABC0A5E5AFC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3 5" xfId="9605" xr:uid="{632B2281-D999-4B9C-82E5-8774D330B498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2 3" xfId="9608" xr:uid="{038A741E-30EF-402A-9D24-9801900469AD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4 5" xfId="9607" xr:uid="{D18CA046-C381-42F9-85C0-F2BAE986904E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2 3" xfId="9610" xr:uid="{158BA0D6-B328-490D-964F-02D35920F394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5 5" xfId="9609" xr:uid="{39165C9C-94F3-4285-8712-459EBB6F2686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6 4" xfId="9611" xr:uid="{773A2E21-A16E-4C78-BA85-531394F95967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11" xfId="9612" xr:uid="{78DDF356-4CB8-45E1-9AD7-2A7B586892F9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2 4" xfId="9614" xr:uid="{3D0E1E54-49F9-494A-BFFB-AC78DD60F164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2 5" xfId="9613" xr:uid="{519C983C-8BBE-4C52-BFDD-BF561A5BBDE9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2 3" xfId="9616" xr:uid="{80677C1B-39AA-4CC1-A5CB-20000CF128AA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3 5" xfId="9615" xr:uid="{990F0D11-3200-4DE7-B917-F06A963B6E40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2 3" xfId="9618" xr:uid="{FD5A8638-CBD0-4E79-BE9E-9E83DDB09B4C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4 5" xfId="9617" xr:uid="{94663D30-205E-4303-9AE7-45680E073346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2 3" xfId="9620" xr:uid="{9D594A1F-E7BB-4A53-A51B-3C53E0EAD8C6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5 5" xfId="9619" xr:uid="{B7E12F5C-574B-4376-983B-6504EA1D65AE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6 4" xfId="9621" xr:uid="{291E0BEF-8F47-44DA-9FAA-533E70E9BC2D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2 4" xfId="9623" xr:uid="{BC03320E-32A5-4B87-908E-59730A7FD2B3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6 5" xfId="9622" xr:uid="{30AB2A03-0E56-4A9A-8AB2-6006602C1750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2 3" xfId="9625" xr:uid="{55A76CB3-73C5-4B0A-AC0B-C988536A7B5B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7 5" xfId="9624" xr:uid="{10E653EE-4D75-4343-A92E-2D054F2E1DB2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2 3" xfId="9627" xr:uid="{746ADD49-EE5D-4F72-B9DD-533380F7DB7C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8 5" xfId="9626" xr:uid="{1E7CE869-5090-4280-90B5-374E101FA309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2 3" xfId="9629" xr:uid="{0A3647D9-A2FF-44F5-BF2F-96273B3A8F74}"/>
    <cellStyle name="Separador de milhares 2 4 9 3" xfId="4220" xr:uid="{58A10892-C50E-4DD7-9FAA-E27C1E8D781C}"/>
    <cellStyle name="Separador de milhares 2 4 9 4" xfId="6924" xr:uid="{1D7097C3-784A-462B-AC28-FE9322D8F932}"/>
    <cellStyle name="Separador de milhares 2 4 9 5" xfId="9628" xr:uid="{7006868D-11EC-4177-AA6C-37660717FA3F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0 4" xfId="9631" xr:uid="{8860A8DC-2D82-42BF-A0C5-D78D31E2A24C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16" xfId="9630" xr:uid="{DDC3A621-8D7B-4443-8AF0-45D5AEACE7FA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15" xfId="9632" xr:uid="{7C85C52E-3A34-44B8-97DB-3D3B2A0839FF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12" xfId="9633" xr:uid="{B788BC64-2174-430C-9B37-D7B3D392EE60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2 4" xfId="9635" xr:uid="{CE0A48FB-FB28-483D-81A1-4A3BE86DB986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2 5" xfId="9634" xr:uid="{943A1FFB-450F-4AB7-ADF4-A09F2AB4D3B6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2 3" xfId="9637" xr:uid="{0BD7B185-FE79-4109-85E5-2B750AB08F1A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3 5" xfId="9636" xr:uid="{E870EFBE-06AF-46A3-8770-1D638957854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2 3" xfId="9639" xr:uid="{9F04B848-5FF7-48A9-91B8-9745B35B7593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4 5" xfId="9638" xr:uid="{F1084595-8402-492B-9E78-0FBB0DB9D412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2 3" xfId="9641" xr:uid="{0D898C92-ABB3-4E3B-82FD-E06F5F539016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5 5" xfId="9640" xr:uid="{A06B3330-5965-4E63-BFE5-1AD61ACD86A3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6 4" xfId="9642" xr:uid="{5F38AB59-9F8C-4085-9B4A-34840C6902F6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11" xfId="9643" xr:uid="{BF16F5B9-51CE-4F5E-8353-85946E42FEAD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2 4" xfId="9645" xr:uid="{034B797D-79BF-415D-ADA7-B2E3C59E431B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2 5" xfId="9644" xr:uid="{6C634001-C0F6-4AAF-939B-4A2467FEBD39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2 3" xfId="9647" xr:uid="{F167B89A-433C-4612-90A3-2601F0B47FCB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3 5" xfId="9646" xr:uid="{7208CE63-3F2C-4BB0-A79E-4B5803F2F9EA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2 3" xfId="9649" xr:uid="{7803369A-626A-4F57-A6A4-025799688752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4 5" xfId="9648" xr:uid="{AB5673FD-FD3F-4C26-B9EF-11F47E8EEA41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2 3" xfId="9651" xr:uid="{1BD5C97C-1ADB-4990-8BA8-2D7E680A4588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5 5" xfId="9650" xr:uid="{A84119DC-7714-4B33-B36C-58028ABA76A8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6 4" xfId="9652" xr:uid="{B73B2A95-1837-47CE-9F18-FDE528BAC8FB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11" xfId="9653" xr:uid="{964FA640-B955-4E87-9E8D-9F0DB3A35F5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2 4" xfId="9655" xr:uid="{44A13B42-5BC7-4A42-9A94-0BF858EFBA21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2 5" xfId="9654" xr:uid="{DC274BC0-2FF4-421F-B87F-670DD723F4A6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2 3" xfId="9657" xr:uid="{15BFD69B-6FCD-4C20-8C11-ED00D9FDA104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3 5" xfId="9656" xr:uid="{6B50747C-BDB3-4307-B827-2288706A8764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2 3" xfId="9659" xr:uid="{4EC6EE24-4B65-4EF0-BAC4-24BC5B94B004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4 5" xfId="9658" xr:uid="{06F9FC27-235E-4D26-89DB-7A1DA80AAB20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2 3" xfId="9661" xr:uid="{0F22F719-FA6C-4AA8-B690-63BCC9E96F8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5 5" xfId="9660" xr:uid="{CB50C3C0-AE2F-432F-8310-9E685E6C47E9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6 4" xfId="9662" xr:uid="{9409ACB4-4018-4897-BEE1-ADB3DEE9A661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2 4" xfId="9664" xr:uid="{CAA39AC7-8A63-458A-AF6A-A79232EE18A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5 5" xfId="9663" xr:uid="{74E35B38-D763-4A9F-940A-A5BB0EA7F696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2 3" xfId="9666" xr:uid="{0C9F7FCE-8611-4565-80C0-FC4049F3C96A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6 5" xfId="9665" xr:uid="{70034084-B8DE-494B-AE13-1C9430D857AC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2 3" xfId="9668" xr:uid="{EAFB9BDC-20AA-43D3-AB6D-8CC4ECF1EA1A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7 5" xfId="9667" xr:uid="{A2772AB8-14BD-4B23-AA77-D8B604903E42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2 3" xfId="9670" xr:uid="{22B553EC-6AE7-4B5F-A610-670E4897B239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8 5" xfId="9669" xr:uid="{B108CA3B-8FE6-413B-BEED-AA00AD15F71F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2 9 4" xfId="9671" xr:uid="{85596414-D6CB-4561-8EEB-78C1A731DAF1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12" xfId="9672" xr:uid="{7219EBC2-C7D3-4060-868B-F8FD6CC075CE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2 4" xfId="9674" xr:uid="{16606BA9-428E-472C-859A-EEDD5950D564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2 5" xfId="9673" xr:uid="{CA21FA07-FF95-4BA8-8E59-425CE36EAAEA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2 3" xfId="9676" xr:uid="{9D7589CB-EF19-42DC-B861-5188E6184FE7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3 5" xfId="9675" xr:uid="{A1D6E3A1-8A8A-480F-8F91-6F1A2F07D91E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2 3" xfId="9678" xr:uid="{22EDF443-7298-46F8-8CB2-E392014F394B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4 5" xfId="9677" xr:uid="{99DF5939-3C99-43BE-AA77-35A03676B51B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2 3" xfId="9680" xr:uid="{BD95A47F-AED7-4ED5-A5DF-66468FECC949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5 5" xfId="9679" xr:uid="{EB34951C-F564-4D37-AE42-60C098ADC512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6 4" xfId="9681" xr:uid="{D8E978D7-8F9D-4EB4-AE56-2F7182394167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11" xfId="9682" xr:uid="{3CA4B872-15A8-4EA6-8F57-2E1351A810F7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2 4" xfId="9684" xr:uid="{D5C81D1D-A5E9-4CBD-A2B6-4C1F517238F9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2 5" xfId="9683" xr:uid="{3CC312EA-028C-4FFA-A85E-61129651B7AC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2 3" xfId="9686" xr:uid="{1DA19F93-BAD9-472A-8FFC-80689890F17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3 5" xfId="9685" xr:uid="{446B7BF3-8F49-432A-B05B-871A474EE7EF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2 3" xfId="9688" xr:uid="{2F9F3C39-01E8-4EB9-A343-BF33E5968F6C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4 5" xfId="9687" xr:uid="{3B508919-89D3-4DFD-957C-E3B601E2290D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2 3" xfId="9690" xr:uid="{E9A14D0D-E0A7-4C27-A02D-B6894DF192E1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5 5" xfId="9689" xr:uid="{FA08F3CB-7968-4BAC-A291-096322FB8168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6 4" xfId="9691" xr:uid="{10DA5A80-A361-4EB5-B095-8E69C7F0566D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11" xfId="9692" xr:uid="{B0F3D401-6FF1-4DC2-B8F2-532AE0E95567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2 4" xfId="9694" xr:uid="{E4AB4029-8F55-4A1D-9DCB-A3C42492337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2 5" xfId="9693" xr:uid="{2ABB0FE6-9104-4628-AD75-AB6549199B05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2 3" xfId="9696" xr:uid="{7A64B490-9EBE-4DC8-BBD1-991039BE8F82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3 5" xfId="9695" xr:uid="{A59B2B4C-A466-41FB-8795-4D047E4EC25A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2 3" xfId="9698" xr:uid="{4AD1AE99-5F55-4C08-9771-4B563415B6E5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4 5" xfId="9697" xr:uid="{ACB66953-E9A0-4445-86B9-E1F5BA2F4B9B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2 3" xfId="9700" xr:uid="{7B341AB6-30FF-4F34-9CF9-20EACEF4F849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5 5" xfId="9699" xr:uid="{BBAAC917-2722-4BEC-AE4A-A90B7334509D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6 4" xfId="9701" xr:uid="{E19A6B73-99D2-430B-A436-731EA68805E7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2 4" xfId="9703" xr:uid="{5D2D4FE3-9394-47B9-AF51-2E73F43A838C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6 5" xfId="9702" xr:uid="{F731ECBD-989A-4F40-A807-C635E150D682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2 3" xfId="9705" xr:uid="{7BB8877B-B1DE-4C3E-8054-E5EA7B92D1CA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7 5" xfId="9704" xr:uid="{B37F7088-74A4-45D3-922F-B1C9E7FDCB5B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2 3" xfId="9707" xr:uid="{2DE0A249-8921-4319-91E0-B1F8CF1A67E1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8 5" xfId="9706" xr:uid="{4F0333D8-3156-4DA8-86E5-08701EDADF13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2 3" xfId="9709" xr:uid="{FF38A755-6588-4009-9F32-7B440E12B4F6}"/>
    <cellStyle name="Separador de milhares 2 5 9 3" xfId="4300" xr:uid="{9E7562A5-C2E9-4999-81EF-4F6261325307}"/>
    <cellStyle name="Separador de milhares 2 5 9 4" xfId="7004" xr:uid="{B4D05B94-7C7C-4167-9BEF-D6BE7CD38C71}"/>
    <cellStyle name="Separador de milhares 2 5 9 5" xfId="9708" xr:uid="{B4DB8DC0-6312-4846-8917-33E91576849E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0 4" xfId="9711" xr:uid="{3DD2D27A-762F-48B4-9AE5-D8B94F9C65ED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16" xfId="9710" xr:uid="{C8DED461-FF6E-4B19-93A6-32C63FBE3624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15" xfId="9712" xr:uid="{7DC2733F-EADC-4372-8123-F76E5DE6F42D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12" xfId="9713" xr:uid="{F4D171F5-A88E-432B-8843-79A33FF034CF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2 4" xfId="9715" xr:uid="{8987163A-A03F-4A4F-94FE-42402F1F6994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2 5" xfId="9714" xr:uid="{BD0898F4-3C98-4D6D-A727-652EF1687392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2 3" xfId="9717" xr:uid="{1AD9C806-111B-4C6D-AEDE-A226B04500DD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3 5" xfId="9716" xr:uid="{8AAA9E16-55D8-4F1C-9197-375537B1AC3E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2 3" xfId="9719" xr:uid="{B96E6EEE-C219-4F63-B644-A1E970C4394B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4 5" xfId="9718" xr:uid="{81E28655-5BFB-437E-8412-93A4F37CCB36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2 3" xfId="9721" xr:uid="{384FD2F9-178D-4349-A313-E128D16D44A9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5 5" xfId="9720" xr:uid="{7EA39C19-CF03-49D1-9389-8659B3D610B4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6 4" xfId="9722" xr:uid="{2AFF31D8-DE00-4332-8CAF-209A4A4C350F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11" xfId="9723" xr:uid="{5E022C49-3929-48D5-A0B3-93862EBE3194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2 4" xfId="9725" xr:uid="{6DF042A1-A939-4313-8E4A-30BD84BF863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2 5" xfId="9724" xr:uid="{1AD43129-6823-4DA1-92A5-5CB96E9B3D9D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2 3" xfId="9727" xr:uid="{1D4C3F1D-EBAE-4F9C-9200-8C18400558B3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3 5" xfId="9726" xr:uid="{434BFA2C-7DCA-4BCC-8D01-6CF2EE0AE8E5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2 3" xfId="9729" xr:uid="{75BFE30B-5CDA-4E9C-BFE2-20C1B5494527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4 5" xfId="9728" xr:uid="{B4DCB455-BC4E-438B-8574-BAC9CD6A94E3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2 3" xfId="9731" xr:uid="{F8EFDBE1-5510-40DB-9AC6-B0CFCF739AFA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5 5" xfId="9730" xr:uid="{B1024845-06E9-4320-866E-D959DDD6EA77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6 4" xfId="9732" xr:uid="{60B2BD5F-CA5F-4E3B-AE70-8272C0CE4662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11" xfId="9733" xr:uid="{AE0678CC-3730-4F75-BFB8-6CF5200BB0E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2 4" xfId="9735" xr:uid="{E608F85F-C308-48E9-AD66-060969099BB2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2 5" xfId="9734" xr:uid="{74A9CEAA-D4DE-450D-AA9B-9DF3EBB000A9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2 3" xfId="9737" xr:uid="{8BD61007-82BC-487F-9C04-44E85C58148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3 5" xfId="9736" xr:uid="{C6142444-D289-45CF-86A8-88364FF252B7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2 3" xfId="9739" xr:uid="{634C765C-21FE-4CA1-A07E-AEE274A1402A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4 5" xfId="9738" xr:uid="{4D7A2825-5F5C-4034-B4B5-1AB87575A3E7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2 3" xfId="9741" xr:uid="{FF696F1E-6155-4A36-8C15-71559931C265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5 5" xfId="9740" xr:uid="{22F52F56-504A-41BC-974B-E478D1A6EB08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6 4" xfId="9742" xr:uid="{6F5C8859-8FC4-462B-9A55-0A6A3DD76C3C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2 4" xfId="9744" xr:uid="{599F8510-69BF-4E9E-A77C-73FB8F23479D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5 5" xfId="9743" xr:uid="{ED3EC481-7F46-4CA0-88FF-F64D950DE59D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2 3" xfId="9746" xr:uid="{F9EB43A8-2567-448D-A190-18DF563625B8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6 5" xfId="9745" xr:uid="{EF9C90C7-69DD-4574-A064-EE98DE2C5B9D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2 3" xfId="9748" xr:uid="{26B32667-C265-41B9-9008-87E352DCC698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7 5" xfId="9747" xr:uid="{4FCECF39-7CE5-4C55-8805-3914074F8C16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2 3" xfId="9750" xr:uid="{583D8397-FF1A-4A33-922A-EA75CB68217C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8 5" xfId="9749" xr:uid="{2EE00933-3D5C-4E3C-8544-606B10041A8F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2 9 4" xfId="9751" xr:uid="{13B2A88E-3D78-4D30-808B-4CDF9C449AE9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12" xfId="9752" xr:uid="{F68409DB-20EF-42E1-84E8-010E6E2132B4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2 4" xfId="9754" xr:uid="{49F0C83A-AF9B-4A35-9359-06E0C7E73CEA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2 5" xfId="9753" xr:uid="{CE7BC241-9F2E-48C2-8F2B-F4E0FBCA3D5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2 3" xfId="9756" xr:uid="{D899A763-6261-4004-97E7-64C158B6B79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3 5" xfId="9755" xr:uid="{CBEDC7F4-6A8E-44D5-9D9B-D58B05A4B8A8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2 3" xfId="9758" xr:uid="{6EC000A2-8F23-45D7-A302-EED7F152A242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4 5" xfId="9757" xr:uid="{81D00D60-387A-4DE6-A47F-D4366B72E1F4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2 3" xfId="9760" xr:uid="{74646652-F07C-4510-9362-C93F43CA6952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5 5" xfId="9759" xr:uid="{1A916365-6168-476B-ACFA-D4B15224C10C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6 4" xfId="9761" xr:uid="{752D4B1C-64AF-49F1-87D8-F191C7CEF49E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11" xfId="9762" xr:uid="{1FB0C413-8D0F-493C-90E7-8BF3F5B889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2 4" xfId="9764" xr:uid="{AE3F5D7C-02A9-4405-88AB-BB345A1394D6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2 5" xfId="9763" xr:uid="{6D3E2D36-A420-4ACE-93FD-1F210E90DD3B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2 3" xfId="9766" xr:uid="{381A2FF4-6730-4749-86D0-DE36B35B7CDE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3 5" xfId="9765" xr:uid="{3CCB124C-F903-4824-B17A-DF4247511D3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2 3" xfId="9768" xr:uid="{E1DB2A35-F838-47B5-98AF-7D1E1BD87D50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4 5" xfId="9767" xr:uid="{B90D2CA5-0B3A-424C-A809-E344CFA56561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2 3" xfId="9770" xr:uid="{2F228586-080E-4FC8-98FE-44C5B0C6B05F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5 5" xfId="9769" xr:uid="{9738F4E6-6CC2-4925-923F-6BCEFC2961A5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6 4" xfId="9771" xr:uid="{9BDF1712-4D54-42C5-9B0C-10F2E0EB4320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11" xfId="9772" xr:uid="{1B4D89B5-4A66-4B74-98ED-F1238288AAD6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2 4" xfId="9774" xr:uid="{9FB11082-B03C-44C1-B6EB-B39EACBA9854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2 5" xfId="9773" xr:uid="{E4800A89-DC0D-4FEA-B9F4-9CF4DBF8641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2 3" xfId="9776" xr:uid="{12EB7FF7-E572-4581-915C-613FF436CD17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3 5" xfId="9775" xr:uid="{F000CF72-F89F-45B9-B21E-9C76123630C8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2 3" xfId="9778" xr:uid="{113F6D2D-6436-4B91-AE24-FAA84C94ECA6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4 5" xfId="9777" xr:uid="{17792A93-4561-4D77-9503-FF66029A9C48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2 3" xfId="9780" xr:uid="{1CE64AF9-D700-4B28-850F-2AD93F01C86B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5 5" xfId="9779" xr:uid="{4B27B60E-812B-49DA-9976-932E1A69FF14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6 4" xfId="9781" xr:uid="{B22C8B82-C943-444B-987B-C5A08E5DB547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2 4" xfId="9783" xr:uid="{F3D80677-17C3-44B1-994A-2F24114E8A85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6 5" xfId="9782" xr:uid="{1AC7C621-BA32-476E-AF81-7498B4000870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2 3" xfId="9785" xr:uid="{B302170C-B168-4F83-9830-D31C211D44E7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7 5" xfId="9784" xr:uid="{A0C9F031-7EE2-4C7F-86A7-EB4A50B58A9F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2 3" xfId="9787" xr:uid="{54DD4E1F-06CE-41F9-8D1F-4C1ED346624A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8 5" xfId="9786" xr:uid="{D3F75E7D-CC9D-4A6A-9634-7C602961E126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2 3" xfId="9789" xr:uid="{7F40EAA8-16BE-44D5-9655-588AB66C6065}"/>
    <cellStyle name="Separador de milhares 2 6 9 3" xfId="4380" xr:uid="{E42E1FAA-7E0B-4387-B208-8551739E50ED}"/>
    <cellStyle name="Separador de milhares 2 6 9 4" xfId="7084" xr:uid="{65EEA5BA-B93C-4033-A17C-1F3D52B368A2}"/>
    <cellStyle name="Separador de milhares 2 6 9 5" xfId="9788" xr:uid="{BE6EF8DF-D442-446C-B139-A580010AFEFF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0 4" xfId="9791" xr:uid="{B5275906-FF36-4426-9DC4-F012D73AB974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16" xfId="9790" xr:uid="{45D2EF39-97E9-40A5-BDFD-5E1BC8FB7EC2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15" xfId="9792" xr:uid="{1375742C-E13B-4DB1-B012-AB9B4EFAC3B8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12" xfId="9793" xr:uid="{1274A903-1E4A-42D3-B609-21D2D3C59E31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2 4" xfId="9795" xr:uid="{D15005FE-A566-4943-9617-046DF5AA5DA7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2 5" xfId="9794" xr:uid="{A6CEEBF7-57F7-4772-A499-162BAD63D22A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2 3" xfId="9797" xr:uid="{0F82E25B-74DD-4093-A647-A4299924EDC6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3 5" xfId="9796" xr:uid="{A502EBBC-9A4E-4B38-80A7-B2606F7EBF2A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2 3" xfId="9799" xr:uid="{09D2CFDB-BF2C-4ACE-8B0D-FD7A0C9809E1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4 5" xfId="9798" xr:uid="{06E7E225-D355-46C1-BACC-CED0D23633C7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2 3" xfId="9801" xr:uid="{4759D6E1-A429-4073-AE5D-99CEFECF3626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5 5" xfId="9800" xr:uid="{0A1AAD40-4072-4906-8D4D-5F3AA4839ED8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6 4" xfId="9802" xr:uid="{2032E9B6-6922-49FE-8228-C106EE4163A3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11" xfId="9803" xr:uid="{BAB43927-06DE-4A4E-A8A2-62EE6DE4DBB7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2 4" xfId="9805" xr:uid="{F9C54D8A-2DA4-4A37-A2CB-0F1BB8CE7368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2 5" xfId="9804" xr:uid="{1B4AA455-D0A6-47DC-BCA9-1D64C029018C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2 3" xfId="9807" xr:uid="{1A275B8C-CB99-49C3-B1D4-B9F57C2913DD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3 5" xfId="9806" xr:uid="{D64DF164-C1B9-420E-A4AB-1DA40A2C1002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2 3" xfId="9809" xr:uid="{F8D9E929-0935-4764-B1C2-BE25D43458C7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4 5" xfId="9808" xr:uid="{E90A3B41-50B1-461A-BE7F-49F1D3D842EC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2 3" xfId="9811" xr:uid="{AB883C92-386F-4712-B953-F87CBE761C6A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5 5" xfId="9810" xr:uid="{7595067B-63CE-4F60-97F8-B505DC2B3853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6 4" xfId="9812" xr:uid="{9F7ED3B7-5546-40E8-BB3F-F459DB07A1B7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11" xfId="9813" xr:uid="{1A1556C6-68E0-48E8-A518-6FF37150C2EF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2 4" xfId="9815" xr:uid="{7E20BD96-D1C9-4566-8A59-76A874083545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2 5" xfId="9814" xr:uid="{8D0FC0B4-396A-48FB-85CA-E4C0289B3962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2 3" xfId="9817" xr:uid="{9A97D217-9715-4F5A-AD36-A4B5D75CD9C4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3 5" xfId="9816" xr:uid="{60A84D55-0283-4106-8CC8-B54E213C98CB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2 3" xfId="9819" xr:uid="{5E81BDF9-7E08-4AF9-8AC0-89BC70369499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4 5" xfId="9818" xr:uid="{102A05D6-8BF0-4222-BD9A-1431954DE091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2 3" xfId="9821" xr:uid="{F554ADDE-ED47-43C8-AF66-0BE14B25C801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5 5" xfId="9820" xr:uid="{5C1F4D55-A8E2-4FA0-B816-9BF3470BEDAA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6 4" xfId="9822" xr:uid="{63801A2D-C248-4B7C-ACC4-8E75ABC78F0F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2 4" xfId="9824" xr:uid="{13314485-5119-414D-B9F1-E80789ED1992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5 5" xfId="9823" xr:uid="{3092C8B3-803D-414B-BCAF-EEBAFE024C74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2 3" xfId="9826" xr:uid="{0894DD1B-957E-4D71-9C6A-2B5BEF8F9622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6 5" xfId="9825" xr:uid="{5E388035-95BB-411D-81D0-3B7682568847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2 3" xfId="9828" xr:uid="{09C65671-7AF5-4710-B2D9-43BB73D41206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7 5" xfId="9827" xr:uid="{8C8EFE5C-13ED-4207-8F2A-E43BF3D27C44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2 3" xfId="9830" xr:uid="{7160AC68-A146-4CEE-9936-12C3CB31FCA2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8 5" xfId="9829" xr:uid="{2D39B164-4A3E-48B1-BCCE-0E9AF36518E3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2 9 4" xfId="9831" xr:uid="{CB902B29-81F7-436E-8B56-92B9374B6F50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12" xfId="9832" xr:uid="{358DAF66-3A3E-4C38-9625-048EBF2212B7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2 4" xfId="9834" xr:uid="{B224E035-0A94-4AE0-97FD-B67C9322EB1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2 5" xfId="9833" xr:uid="{70604030-4E4B-4417-8E52-683F81B629A7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2 3" xfId="9836" xr:uid="{1565D373-D184-4C1A-B5E9-8AF1869D017C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3 5" xfId="9835" xr:uid="{2F48FFBD-F697-4B41-B696-05CBDC865051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2 3" xfId="9838" xr:uid="{60497A6D-4661-43D8-9535-ADA28DD6C93F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4 5" xfId="9837" xr:uid="{40C3955A-B37C-4F30-BDAF-7011437BA9BA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2 3" xfId="9840" xr:uid="{2D1CD56C-8BF5-4236-8265-FB9577ED127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5 5" xfId="9839" xr:uid="{940A0954-76CB-498F-94CB-05A0204ED850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6 4" xfId="9841" xr:uid="{AA7674A9-C29D-411A-81A2-68D68065C8C1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11" xfId="9842" xr:uid="{8AA5EDAE-B6A9-4D8D-8818-4811BCA57875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2 4" xfId="9844" xr:uid="{193BCF35-6DC4-49F5-8C96-D6244EB43A57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2 5" xfId="9843" xr:uid="{294B22B9-D4F1-4548-82A2-BD92A14E37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2 3" xfId="9846" xr:uid="{A6A3E34F-7261-4D41-BE97-B42E9660A623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3 5" xfId="9845" xr:uid="{74CAB3D4-76C4-4287-8550-804D4DAE4EB4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2 3" xfId="9848" xr:uid="{6EB03CB8-8CC1-4C7C-9316-3DA705758B50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4 5" xfId="9847" xr:uid="{8D54A7B4-EFF4-43F3-941E-C26062D42A5A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2 3" xfId="9850" xr:uid="{793EBF2C-2E17-4E9A-A472-AC41E7383D8A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5 5" xfId="9849" xr:uid="{0BE37CD9-94E4-495D-9A59-990FDAC59151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6 4" xfId="9851" xr:uid="{59B5BED9-896D-4D97-93D3-12464519243C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11" xfId="9852" xr:uid="{26C9939B-29D6-4595-992C-A8EE77B71071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2 4" xfId="9854" xr:uid="{159EE4C2-B283-4545-BDD7-354982D9741B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2 5" xfId="9853" xr:uid="{CFAE38CB-08FB-40E0-A730-9E93404F164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2 3" xfId="9856" xr:uid="{13CDFCE7-9EA2-476A-B99E-D27A26D2C217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3 5" xfId="9855" xr:uid="{7AAC625F-8D0E-457D-9181-346A0A20477A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2 3" xfId="9858" xr:uid="{D0841C90-B765-48C1-949C-D5873811DBDA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4 5" xfId="9857" xr:uid="{1D174EDB-06EB-43B1-8065-EA3A371EA2AE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2 3" xfId="9860" xr:uid="{83DA5A12-5B1B-4A24-83EA-5EB1372F942F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5 5" xfId="9859" xr:uid="{B47322F7-36D3-4C29-9379-B05CFE1F409E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6 4" xfId="9861" xr:uid="{40413501-DCEE-47B7-AE68-FB912BDCC6C4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2 4" xfId="9863" xr:uid="{908B441A-03D0-4C56-87DF-40DAFAEF3BAF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6 5" xfId="9862" xr:uid="{2BA0C22D-B6AA-4B30-9DC5-0F2F44E38C93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2 3" xfId="9865" xr:uid="{5B99CFB0-CBAD-4421-BD2E-33404DC489E3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7 5" xfId="9864" xr:uid="{FEE8C6C5-3020-41F4-83A3-A0AC90C4A19B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2 3" xfId="9867" xr:uid="{E6B77546-FCA6-4D9F-9110-6F5969484F8A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8 5" xfId="9866" xr:uid="{BA9AD808-4CA5-4002-BA98-12AE47055711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2 3" xfId="9869" xr:uid="{AE1827BC-C2AF-490D-B019-8383F5128061}"/>
    <cellStyle name="Separador de milhares 3 2 9 3" xfId="4460" xr:uid="{7B4A2B36-CFBF-4B5A-820C-1DA8264D0A55}"/>
    <cellStyle name="Separador de milhares 3 2 9 4" xfId="7164" xr:uid="{85643A2D-A661-4AF7-B718-9640091B8F1C}"/>
    <cellStyle name="Separador de milhares 3 2 9 5" xfId="9868" xr:uid="{19071FE0-D887-449C-AD0D-A946414B7D65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0 4" xfId="9871" xr:uid="{949CBBC7-A589-4F98-82BF-F494C5567E44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16" xfId="9870" xr:uid="{B6D9B087-264B-4832-880C-4DCDD4B50049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15" xfId="9872" xr:uid="{D9CB83BB-CAB4-43A4-974F-C0E8CE78E131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12" xfId="9873" xr:uid="{2C2C3B00-D644-4D19-A840-52980EE7ACAA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2 4" xfId="9875" xr:uid="{FAEDEE78-135A-4EF2-80F2-21A3ABD61A7E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2 5" xfId="9874" xr:uid="{6A361BB1-F0B6-46CB-9923-DA33E49B7F04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2 3" xfId="9877" xr:uid="{CFC09F1D-23F3-4F78-A37A-54B810B8E11A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3 5" xfId="9876" xr:uid="{ADFFA182-9D62-4F5E-A3A6-5319D004976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2 3" xfId="9879" xr:uid="{28329B58-7D82-443A-9A98-658939B208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4 5" xfId="9878" xr:uid="{9EC67DDA-5365-4022-99D2-9BE2DDAA74B7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2 3" xfId="9881" xr:uid="{31865F5B-A15F-4495-8C04-C5666FD95065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5 5" xfId="9880" xr:uid="{29033ED5-C3F5-464E-B35F-515494A4E35E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6 4" xfId="9882" xr:uid="{E699711A-9F58-459F-AE12-EFECFCA0A1A9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11" xfId="9883" xr:uid="{AE9DA439-AB3A-463D-B23E-5A05EF1E9695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2 4" xfId="9885" xr:uid="{4BA44A9C-E335-49E7-998E-DD7386A15992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2 5" xfId="9884" xr:uid="{71051D4C-3417-475C-986F-890F215C39EF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2 3" xfId="9887" xr:uid="{E517AA58-B5EB-4993-ADD3-9D3D2CC66F40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3 5" xfId="9886" xr:uid="{252B4E9C-78B0-48D0-AA36-F19C3E8D40FB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2 3" xfId="9889" xr:uid="{56119C03-13B7-442A-9CF1-5E4D6829CEA0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4 5" xfId="9888" xr:uid="{21E36BC2-E414-4858-AAD7-C1401226F156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2 3" xfId="9891" xr:uid="{E92E9893-5498-4497-BC7C-AD86B306FFCD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5 5" xfId="9890" xr:uid="{429F0031-47E9-4D14-BA98-3FC451C2FE34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6 4" xfId="9892" xr:uid="{0237E4A3-A94B-473C-BC09-EC5424DE267B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11" xfId="9893" xr:uid="{688E53BD-71E9-403B-BA3E-EB773E9DC293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2 4" xfId="9895" xr:uid="{B379C895-7753-4086-981A-B9A4E9FED556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2 5" xfId="9894" xr:uid="{B831503B-F802-425F-A38C-4830EE459496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2 3" xfId="9897" xr:uid="{19ACEE47-7C37-4077-ACD3-763425BCCB4E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3 5" xfId="9896" xr:uid="{597F5776-A533-4DF9-B0A5-F1795C577A81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2 3" xfId="9899" xr:uid="{181D908F-D9B8-498A-90F7-5C4E191ADF44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4 5" xfId="9898" xr:uid="{CEF547AE-601D-42A3-9ED3-053A6E417618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2 3" xfId="9901" xr:uid="{9808E36F-344F-45E6-AD76-7F8B4A273E0F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5 5" xfId="9900" xr:uid="{114D91FD-9065-4E54-9109-27CC352345A5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6 4" xfId="9902" xr:uid="{7636EB58-2F95-4009-8A1A-0BCDB1A5E5C9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2 4" xfId="9904" xr:uid="{E7774E45-F5D7-4488-BE03-942423409F35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5 5" xfId="9903" xr:uid="{0BBAC3FF-EF08-4DFB-82B8-ACA73DC0A8F0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2 3" xfId="9906" xr:uid="{B209E6CB-3788-449D-8CFD-5F479A03C925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6 5" xfId="9905" xr:uid="{0BE197BB-E8BB-40B3-947A-EF38DF3F90A0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2 3" xfId="9908" xr:uid="{99469570-916E-430B-8A0E-E17AA229F2B7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7 5" xfId="9907" xr:uid="{B05F70DB-55D6-45A0-B41A-CB3138B0C946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2 3" xfId="9910" xr:uid="{E98C5987-8795-4BB6-8578-210A901EC1DC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8 5" xfId="9909" xr:uid="{814D13DE-2F0E-4448-8C90-B3DEEB237EF8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2 9 4" xfId="9911" xr:uid="{F723AF01-31EF-4DF9-B984-8F0075B51E58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12" xfId="9912" xr:uid="{419FDE0C-1923-435C-BCEA-01CD8BC7884F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2 4" xfId="9914" xr:uid="{886134BD-6B00-49A2-A3C5-A544C1428268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2 5" xfId="9913" xr:uid="{1E08370A-624D-43B7-9015-97DB44214CB1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2 3" xfId="9916" xr:uid="{1B9713AA-6A15-44D4-B88A-83C7C8A72FE3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3 5" xfId="9915" xr:uid="{635FF410-8FD5-4135-8602-84FFE02780DF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2 3" xfId="9918" xr:uid="{72D2657F-8B62-41B6-9531-3CB576D93782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4 5" xfId="9917" xr:uid="{3C7BD567-BEE4-41B0-99CA-0FDEA712F3D1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2 3" xfId="9920" xr:uid="{D2CB00EC-A760-4223-A1FF-576FF4B0E266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5 5" xfId="9919" xr:uid="{0D49C9D1-BC10-4F01-8217-A314365767FA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6 4" xfId="9921" xr:uid="{804E6628-1BAA-4BE5-99DC-2380E38F256F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11" xfId="9922" xr:uid="{4DA2617F-25F1-4904-83D3-B0DE787A3077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2 4" xfId="9924" xr:uid="{CB62076F-2C5C-479B-9E32-BDA16511C25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2 5" xfId="9923" xr:uid="{F6AD44B5-6304-4B01-8E47-E92F85768EE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2 3" xfId="9926" xr:uid="{889378E0-1E3D-4CD3-8E40-35954DA63753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3 5" xfId="9925" xr:uid="{D4E2451C-27E1-4AB6-9678-C7412D1E3540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2 3" xfId="9928" xr:uid="{56D55982-6DE2-449B-9E14-BC23C2EBF8F4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4 5" xfId="9927" xr:uid="{785908D9-BFDB-4203-AE9D-53FDB2FA192E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2 3" xfId="9930" xr:uid="{DEB7263C-CCD7-4469-ACC7-284298455927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5 5" xfId="9929" xr:uid="{FB3B23B4-4DE9-42CE-867E-3C2520BF73CF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6 4" xfId="9931" xr:uid="{FE7BBCED-A89B-45EA-AE1A-19819D002347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11" xfId="9932" xr:uid="{5404AB0E-A1B6-49C5-B776-BE54834C88D6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2 4" xfId="9934" xr:uid="{9C3F48C1-A6BD-439A-90B5-67CC316E5D75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2 5" xfId="9933" xr:uid="{4D59CF3C-A764-492E-885B-69DFF1ACCAF6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2 3" xfId="9936" xr:uid="{396BE3CB-D578-4666-81BC-4C4E790C5565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3 5" xfId="9935" xr:uid="{54707DBB-8069-4E19-B320-3FB331F7F182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2 3" xfId="9938" xr:uid="{862E7677-F8F0-4BB3-A272-A89817DE5FE4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4 5" xfId="9937" xr:uid="{2F55DC20-5857-4383-8BD2-8A5D6ABCD63A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2 3" xfId="9940" xr:uid="{1E257643-351D-4E1C-89FA-8D9C7B3E3299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5 5" xfId="9939" xr:uid="{80699103-DAB1-41EB-8886-7933A794F34D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6 4" xfId="9941" xr:uid="{138E95F0-F877-47DB-B3D7-C05CE0271E49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2 4" xfId="9943" xr:uid="{E9F4DC10-A948-45ED-9AB4-3DF860A1E301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6 5" xfId="9942" xr:uid="{F63201A4-CDB4-4014-9E09-ED9CB802BA66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2 3" xfId="9945" xr:uid="{45EB6B44-18CE-4BC1-AC91-6BEB2C753EA0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7 5" xfId="9944" xr:uid="{97E423EA-F53E-42CC-994A-573DF590F400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2 3" xfId="9947" xr:uid="{6400DA75-4CC5-4264-AFA3-9A183F8568C0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8 5" xfId="9946" xr:uid="{A52A7C47-7630-40D9-A34F-F914A1AE5657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2 3" xfId="9949" xr:uid="{AFA795D4-E7AD-4A11-A052-9C869EF9E99B}"/>
    <cellStyle name="Separador de milhares 3 3 9 3" xfId="4540" xr:uid="{42E578AD-C63A-4E47-A193-AA912381E807}"/>
    <cellStyle name="Separador de milhares 3 3 9 4" xfId="7244" xr:uid="{374D9C5E-25AB-49C7-994F-FC3473A43FCB}"/>
    <cellStyle name="Separador de milhares 3 3 9 5" xfId="9948" xr:uid="{E9743393-EE89-4092-A87C-215D38C694A8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0 4" xfId="9951" xr:uid="{C22ADE01-69CA-4B2E-BD06-ABB8E654BAB7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16" xfId="9950" xr:uid="{31D45469-B2BE-454C-A225-8EAD2521B00A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15" xfId="9952" xr:uid="{CB3E8ABD-0E06-4745-B8CD-D29F6EB22613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12" xfId="9953" xr:uid="{B5250838-77A1-4237-B093-5834EAD2597B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2 4" xfId="9955" xr:uid="{2A98B7ED-5C55-4535-A467-E3083C57CA1E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2 5" xfId="9954" xr:uid="{0EB52FFA-A977-4365-8E65-A4F9C04003BE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2 3" xfId="9957" xr:uid="{C65DE055-FC00-4A86-B98B-D955C4284C8A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3 5" xfId="9956" xr:uid="{68C571C6-4944-4C9D-8121-280FA7F2C0FC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2 3" xfId="9959" xr:uid="{DD8985CB-5087-4E52-8640-6AEC069FF6E4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4 5" xfId="9958" xr:uid="{6A89F1B4-13F8-4DAB-8C5E-7E2CAC9AD59B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2 3" xfId="9961" xr:uid="{E7187B8C-3494-4D31-827A-C2727FC595DF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5 5" xfId="9960" xr:uid="{AD095215-E105-4699-858A-274600B3FC6F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6 4" xfId="9962" xr:uid="{983CFC70-DD7A-4BC1-9358-A2DC4D1BAC6A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11" xfId="9963" xr:uid="{869842E7-5CDF-4EC7-8095-18D491CB6C6C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2 4" xfId="9965" xr:uid="{D106524F-FDAB-4DB2-B272-AB78FAD43059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2 5" xfId="9964" xr:uid="{8861B149-00CA-419A-B2F3-C50258F722A1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2 3" xfId="9967" xr:uid="{93B3BA27-E970-4A57-84E3-8524F8C1DD07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3 5" xfId="9966" xr:uid="{5DE2B240-9B7B-4BA5-A5B0-8923C4D3ED12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2 3" xfId="9969" xr:uid="{7D8E2390-AACB-48D2-A4C3-FB9471B2B41C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4 5" xfId="9968" xr:uid="{4E38E9EB-0F9D-4BA4-A85F-9F738133D609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2 3" xfId="9971" xr:uid="{0FF4BBC3-5ECB-4A3F-892F-3CAF2C708009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5 5" xfId="9970" xr:uid="{F3185D09-9717-4A46-990B-7865984E1FE0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6 4" xfId="9972" xr:uid="{F87E3B69-058E-41D7-86DD-248B817B0B57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11" xfId="9973" xr:uid="{E7C8C6D2-C4BC-4F7F-9F39-81177DB123A8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2 4" xfId="9975" xr:uid="{94966F36-F8A5-43FB-96F7-7C1DE916D2F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2 5" xfId="9974" xr:uid="{B7E74F55-3FD6-4262-A00D-1C86B036E46C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2 3" xfId="9977" xr:uid="{537F1407-9C36-427D-82E5-6961A66B239E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3 5" xfId="9976" xr:uid="{BB72DE19-95B5-453C-A0BB-061D9205BD6F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2 3" xfId="9979" xr:uid="{3166E7C5-E5C4-4314-86BB-417AAD7FA7B4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4 5" xfId="9978" xr:uid="{30961EFF-5A94-4B4A-969E-AF491B1D35E0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2 3" xfId="9981" xr:uid="{4368658F-9381-4138-9C22-02182EC15B49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5 5" xfId="9980" xr:uid="{978DE5A9-2426-4FA6-8F90-50C0F2491435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6 4" xfId="9982" xr:uid="{0B70599C-CA64-453A-9063-B077586334B1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2 4" xfId="9984" xr:uid="{3AAB8806-E866-4077-86B5-48D0C011B9BA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5 5" xfId="9983" xr:uid="{F454549D-DB8C-4266-8F9E-45A98E48AB03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2 3" xfId="9986" xr:uid="{A35DBAF0-D1D5-4754-9A4B-B4B06F84BDC3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6 5" xfId="9985" xr:uid="{87AC0A96-5450-4F91-89CC-53795D7B387B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2 3" xfId="9988" xr:uid="{CEC06483-42D5-4D28-B976-A7553189CA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7 5" xfId="9987" xr:uid="{168490E5-84F9-4E15-9F22-8387E97D9845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2 3" xfId="9990" xr:uid="{3F44DD54-6377-4114-83AD-65B7E20824B2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8 5" xfId="9989" xr:uid="{7D12FEF8-7003-4B5A-BA1E-D9CC36FB0E21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2 9 4" xfId="9991" xr:uid="{93594BEE-027D-445A-AFF4-60EF9987F2B8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12" xfId="9992" xr:uid="{405D6752-6756-4AEF-98ED-4E32257326A2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2 4" xfId="9994" xr:uid="{3BD1BF01-CE2B-48C8-B958-6868514EBDA1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2 5" xfId="9993" xr:uid="{3B80DE41-3F00-4E2A-B259-1E6DFED74552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2 3" xfId="9996" xr:uid="{E994B89D-D568-4625-A865-0A8C7B71FD19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3 5" xfId="9995" xr:uid="{5804E310-7FFD-4733-BC1D-A968C98B1C2C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2 3" xfId="9998" xr:uid="{C7D1A1BD-7693-4AE8-BE9D-CA863680302F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4 5" xfId="9997" xr:uid="{8701DD9A-A53B-4239-A04D-08B7DCF867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2 3" xfId="10000" xr:uid="{F0A04DBA-BE36-4326-8D3B-E534A97C14F7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5 5" xfId="9999" xr:uid="{1E827F08-CC16-4AFF-AACA-B7B2B2DE8DE8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6 4" xfId="10001" xr:uid="{5DB3217D-3A2D-4ADC-80D0-4112027E7C6C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11" xfId="10002" xr:uid="{46902B9A-F744-47E7-A38D-7A7B19D06B28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2 4" xfId="10004" xr:uid="{98BB0B47-3223-485E-B9DB-97EA460939BE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2 5" xfId="10003" xr:uid="{DAE150DD-7682-47F0-8BE1-26913CEEA56A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2 3" xfId="10006" xr:uid="{BBE5635B-4B0F-458D-AA3A-B01B7413EF4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3 5" xfId="10005" xr:uid="{AA4F723D-497C-4B59-ACA7-FC151F097168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2 3" xfId="10008" xr:uid="{87C505FC-1D9D-4ED0-9110-E492B814CD2C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4 5" xfId="10007" xr:uid="{D6253E39-E60F-4698-BD5F-DD170748927B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2 3" xfId="10010" xr:uid="{DC16E613-2E51-4EDE-AB45-0765787904A8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5 5" xfId="10009" xr:uid="{8370C58F-07D2-49AE-BB4E-C506304A2F5C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6 4" xfId="10011" xr:uid="{6AD6E2BC-4875-487A-8B45-8BB7C9DD43EF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11" xfId="10012" xr:uid="{2660E563-5922-4854-ADA9-5515E8ABC911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2 4" xfId="10014" xr:uid="{A2ADB958-A595-4479-93FB-3E241B96BC5A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2 5" xfId="10013" xr:uid="{63E3CDF2-EC1B-4A0F-A47B-A3AE7BBD8C14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2 3" xfId="10016" xr:uid="{40A78DBB-084D-4270-B634-5688708F9ED6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3 5" xfId="10015" xr:uid="{A124154A-322E-4185-930E-EB44D639E7C0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2 3" xfId="10018" xr:uid="{35184A04-3223-4B12-81D4-0FBE0A7F3D8F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4 5" xfId="10017" xr:uid="{7BB529BC-E7E0-4D00-9A87-3025974B5A59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2 3" xfId="10020" xr:uid="{421841C7-DD20-46DF-9DE9-FDA9F3F61196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5 5" xfId="10019" xr:uid="{5670F2C8-E809-4BB4-BA09-B769A414A135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6 4" xfId="10021" xr:uid="{B80916E9-B5D2-46D2-A919-1EAE7A2F900D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2 4" xfId="10023" xr:uid="{6999FB1D-4931-4348-95A3-15C31E0ED77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6 5" xfId="10022" xr:uid="{E3015160-0D43-4D66-801F-A812E13F0F40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2 3" xfId="10025" xr:uid="{004BBCF9-848A-422D-9A87-33AB03B90628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7 5" xfId="10024" xr:uid="{A97100AE-4365-47B6-9044-3092F11F6D15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2 3" xfId="10027" xr:uid="{11307F43-046D-474F-A49C-A61174972A10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8 5" xfId="10026" xr:uid="{3ECB223E-48FB-45AB-9317-2A402B701D0C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2 3" xfId="10029" xr:uid="{6AB92D5D-AD99-4E1A-B3AA-607BAB4FFCE3}"/>
    <cellStyle name="Separador de milhares 3 4 9 3" xfId="4620" xr:uid="{7E7AD5B5-CD6A-4AE1-B59B-8A3C99232B9E}"/>
    <cellStyle name="Separador de milhares 3 4 9 4" xfId="7324" xr:uid="{81661AFE-8AA9-4C4D-8979-21DDF71E86F3}"/>
    <cellStyle name="Separador de milhares 3 4 9 5" xfId="10028" xr:uid="{FF932C00-57CE-49A0-868B-1F495D11B8C8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0 4" xfId="10031" xr:uid="{4EAE3ABA-C981-4742-9F28-B9E39785A789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16" xfId="10030" xr:uid="{ED6AE2A6-3232-4C32-A9DE-5E5E40B9CEC1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15" xfId="10032" xr:uid="{CF6820AA-4AF1-4B51-9D66-FF57A9C19B81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12" xfId="10033" xr:uid="{0E28A8F3-50AC-463D-B4AF-A379E021208B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2 4" xfId="10035" xr:uid="{4AE02CAE-65FB-4A93-A166-E551ADB29D36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2 5" xfId="10034" xr:uid="{E4AF34C0-2C6E-43F7-909E-16678792A3BF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2 3" xfId="10037" xr:uid="{49147AED-17E2-47C8-82D0-1AB6BF7DF41B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3 5" xfId="10036" xr:uid="{DDFBE289-875F-483D-B735-5322D35D5DC7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2 3" xfId="10039" xr:uid="{C5444EB6-5E98-493E-B909-CE05041D0286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4 5" xfId="10038" xr:uid="{6DEA6F57-0665-4A73-A1E7-381A7AF5BF2F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2 3" xfId="10041" xr:uid="{B852BC1A-AA2C-4584-95FC-FA3DFE26ECE3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5 5" xfId="10040" xr:uid="{13FF4188-BDCC-4331-A510-E9AC95FC032F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6 4" xfId="10042" xr:uid="{EDF8B0C4-9AF3-4BCE-934B-184595871117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11" xfId="10043" xr:uid="{5C6A326D-AF95-457E-9022-64E82ACD484D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2 4" xfId="10045" xr:uid="{FEAB347C-B18A-4A1B-AA6B-451E8162440E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2 5" xfId="10044" xr:uid="{7A2EA6FE-823B-41AB-ACFF-2D5DFDA27672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2 3" xfId="10047" xr:uid="{8A41D326-139B-42DC-B601-F0F39FFB6F14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3 5" xfId="10046" xr:uid="{A6DD8A22-F816-463E-8DC0-F3510580B3D9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2 3" xfId="10049" xr:uid="{718C9C8F-34E7-468D-86FC-DE2FF976265D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4 5" xfId="10048" xr:uid="{B0D70685-7246-4F0C-ACC3-CE0D9F9AC675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2 3" xfId="10051" xr:uid="{7FF56A9C-5C0F-4BB9-8BA8-BAD33FCEF0A1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5 5" xfId="10050" xr:uid="{EC07A2D7-FF09-4BC4-B2B5-CF9549A70933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6 4" xfId="10052" xr:uid="{D2D2FFD9-5D2B-4A82-894C-A8C655D45EF7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11" xfId="10053" xr:uid="{481994D8-BD68-41BC-9982-1AB597AD0311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2 4" xfId="10055" xr:uid="{40E78B25-4B50-44E2-9B91-150ABFBAC5FD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2 5" xfId="10054" xr:uid="{67F6D02B-307F-45FA-A8D4-60782BDCBEBF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2 3" xfId="10057" xr:uid="{7CE03CDE-22BE-4A16-B7B6-34C7B830FF0E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3 5" xfId="10056" xr:uid="{2D198C55-AB39-47BF-813F-BED21BCC6C12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2 3" xfId="10059" xr:uid="{EAA21E58-8FCE-49DE-A784-480CEA5C648E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4 5" xfId="10058" xr:uid="{E319FE06-D1AE-4188-9919-644D6FD4F0CE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2 3" xfId="10061" xr:uid="{21CFCC04-E523-4F46-8197-CA4684EE1EBF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5 5" xfId="10060" xr:uid="{9587FD49-A493-4ED7-948F-981B9AE7D69C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6 4" xfId="10062" xr:uid="{D5DF805C-0C7D-4FEF-AD76-4C7EE2250AF8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2 4" xfId="10064" xr:uid="{5C5902A3-83FC-49D9-BB2D-1F6D9D957B8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5 5" xfId="10063" xr:uid="{5D265F45-055C-45D5-9529-B9D6FE667FA0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2 3" xfId="10066" xr:uid="{EA6A8097-721E-41A8-BC3D-FB48D2AFBE78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6 5" xfId="10065" xr:uid="{61C4AC29-35A6-422A-8D89-B69AA026A60D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2 3" xfId="10068" xr:uid="{09F0101E-4102-418D-9DE4-2453763C0266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7 5" xfId="10067" xr:uid="{93ACF3F7-07CA-4A41-BE4A-F33B1E5DDD75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2 3" xfId="10070" xr:uid="{E4A59D4D-6209-41B5-9D6D-C0A381872821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8 5" xfId="10069" xr:uid="{B5561330-6839-4661-8AD5-82AD33CE1351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2 9 4" xfId="10071" xr:uid="{048E45F9-AF57-410C-9C0D-1ACDF0207E9C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12" xfId="10072" xr:uid="{C36D98CE-EA74-4BEA-B679-75A6ED6AF48B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2 4" xfId="10074" xr:uid="{F19BAC85-D9A2-4412-9E32-66A1629400E6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2 5" xfId="10073" xr:uid="{391CAAAE-355C-413D-9398-A4E060A547DE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2 3" xfId="10076" xr:uid="{07C1A94F-DDDB-47B1-A6E5-FA839D60046A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3 5" xfId="10075" xr:uid="{C22D42B0-5C57-485F-B929-4E903B173E77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2 3" xfId="10078" xr:uid="{CBE6E6D3-3626-4F43-8550-AFC5457DDB45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4 5" xfId="10077" xr:uid="{83B9DE53-6738-4BD1-B449-79BDC7223F83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2 3" xfId="10080" xr:uid="{514E53B5-C139-4995-8DFB-2786E1ACBDF9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5 5" xfId="10079" xr:uid="{FC7B1C3E-E79A-4F32-9681-22380553DA3D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6 4" xfId="10081" xr:uid="{8BE31CC6-36D1-4355-B459-C5C567807BF6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11" xfId="10082" xr:uid="{8B9EF31D-2908-4CB7-8DBB-793AD6FBCC2A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2 4" xfId="10084" xr:uid="{80FFF70E-C8FF-475F-BDA8-7B95E753C554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2 5" xfId="10083" xr:uid="{F186A159-A934-4970-AE9B-D8E6330C1202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2 3" xfId="10086" xr:uid="{B7B53530-E2B5-4A5B-A6A4-DD5D95201BB4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3 5" xfId="10085" xr:uid="{451C1EB1-F250-4686-98CD-54C235E4426E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2 3" xfId="10088" xr:uid="{77F2A0D3-2042-4396-9583-69A170E62A18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4 5" xfId="10087" xr:uid="{B1EA4DFD-0AD7-4B3F-8601-5AA84AE3A644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2 3" xfId="10090" xr:uid="{E036C134-30F6-4068-A366-378123A56793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5 5" xfId="10089" xr:uid="{F293D5A9-B638-4137-AEC1-6B3EA578AF2C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6 4" xfId="10091" xr:uid="{549A5C15-60EC-46AE-9457-743CA135167F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11" xfId="10092" xr:uid="{DAB66778-A611-40ED-95E5-7DC72213734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2 4" xfId="10094" xr:uid="{C5647FF7-993B-4A77-B3C9-3E7BD9E88459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2 5" xfId="10093" xr:uid="{1C7B8995-1C8F-4E36-BDE9-61770B4BC39C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2 3" xfId="10096" xr:uid="{155802B6-8FFE-435A-8E2D-287C20B1919B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3 5" xfId="10095" xr:uid="{013B293B-569C-47D1-BE41-D5A9C05CC0D6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2 3" xfId="10098" xr:uid="{8AFF0E89-6E20-40D6-8A06-4C1CD9E1B47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4 5" xfId="10097" xr:uid="{8BCB3758-4AE9-4DFD-BE18-FE909A9EE1A2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2 3" xfId="10100" xr:uid="{09E72C16-2519-4FBC-A152-391F50F92E78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5 5" xfId="10099" xr:uid="{F0BD36C6-5B36-4E3F-A997-61603A5F39C0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6 4" xfId="10101" xr:uid="{9827826E-60E5-424F-B97E-DF2BA4429B26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2 4" xfId="10103" xr:uid="{B71217D7-E9D4-45DA-896E-AFD46DBCFAAF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6 5" xfId="10102" xr:uid="{668A3410-5C8A-4493-B804-A22570477416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2 3" xfId="10105" xr:uid="{D23AA530-27FD-4169-A30A-565CD112C1A2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7 5" xfId="10104" xr:uid="{0FE8907C-C439-4613-B053-C5B9AE23470F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2 3" xfId="10107" xr:uid="{91C12D0D-8556-4C34-B977-AB49DC58D295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8 5" xfId="10106" xr:uid="{EA4B31AD-BF9C-491C-A2C6-252ED7B9733C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2 3" xfId="10109" xr:uid="{7979510A-6A0A-4AD4-AD25-0EC4CD3695D7}"/>
    <cellStyle name="Separador de milhares 3 5 9 3" xfId="4700" xr:uid="{72B54E83-113B-416E-B662-07DCFE82A1B2}"/>
    <cellStyle name="Separador de milhares 3 5 9 4" xfId="7404" xr:uid="{5C3EA90D-D3C2-4488-9AC5-4DB36379EE04}"/>
    <cellStyle name="Separador de milhares 3 5 9 5" xfId="10108" xr:uid="{92385F41-F03E-4557-B458-A880CAB80B4B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0 4" xfId="10111" xr:uid="{3C1BD80E-072C-4D98-AE41-91CCA051E2FC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16" xfId="10110" xr:uid="{EED8DCF4-3507-4146-8303-9CC4C1B0EBCE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15" xfId="10112" xr:uid="{C27E97A0-39AA-498B-82BB-7575897D2CAF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12" xfId="10113" xr:uid="{070ED9C7-FB76-436C-9847-29809E406357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2 4" xfId="10115" xr:uid="{6BCE0116-3A83-4F86-8EBC-1D2FEE7362DC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2 5" xfId="10114" xr:uid="{F17E34AD-224D-4282-9D9D-4765E6CA12CA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2 3" xfId="10117" xr:uid="{7367AE9F-341F-48EF-9E6E-C7F30A60574A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3 5" xfId="10116" xr:uid="{EFBA03DF-2BDE-45F6-848D-79B08F115B72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2 3" xfId="10119" xr:uid="{69BAB857-04D8-4D95-9723-E01690DEB907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4 5" xfId="10118" xr:uid="{204407D8-05FA-43B4-8A24-E8687EC23B67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2 3" xfId="10121" xr:uid="{5FB2E0F9-16B9-4668-AF12-E30C37FB127D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5 5" xfId="10120" xr:uid="{4EC57D46-FDF5-47E8-A86F-ECD1BE4548BA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6 4" xfId="10122" xr:uid="{E2073387-1863-486A-9173-C15F75282F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11" xfId="10123" xr:uid="{546ACD40-C496-47B5-A030-0DDB46287319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2 4" xfId="10125" xr:uid="{5436D59C-7FF1-4A57-8C44-16FE7742A20F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2 5" xfId="10124" xr:uid="{DB8BB30E-F27E-4F99-A2A2-EC26F63B8081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2 3" xfId="10127" xr:uid="{395DF9C0-2354-49A1-A9C2-4CC69AAA4C71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3 5" xfId="10126" xr:uid="{F10E474E-6D01-4496-B9FA-3C90837D7FCE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2 3" xfId="10129" xr:uid="{876FC073-3138-4865-82BD-29F7C0836ED5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4 5" xfId="10128" xr:uid="{4E0746BE-12B3-4DA7-B220-39215E63A3AD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2 3" xfId="10131" xr:uid="{74F54DBB-3425-421A-A4E1-51443AEB865E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5 5" xfId="10130" xr:uid="{4E5A1B2E-186B-47EA-893F-6C563766763E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6 4" xfId="10132" xr:uid="{96B3DE08-C369-4F98-9079-6F1B78DEDF12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11" xfId="10133" xr:uid="{282111D5-9C5F-414D-8065-9D5D980C005E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2 4" xfId="10135" xr:uid="{AC02EBA8-7B3F-4025-ACAE-EE9CD4B79B84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2 5" xfId="10134" xr:uid="{79FC842B-2F7A-47F3-AF96-6D94D8EFF2AC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2 3" xfId="10137" xr:uid="{2A72FCA2-6CA3-41AE-BACC-06FB647AECC1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3 5" xfId="10136" xr:uid="{4D9CF966-3F28-4DD5-823D-F4EA08F2C166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2 3" xfId="10139" xr:uid="{0D40C656-D405-4485-8E72-7687CC70CC6E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4 5" xfId="10138" xr:uid="{AA383155-182C-4091-93B7-029C759450F4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2 3" xfId="10141" xr:uid="{B2E3DDD7-8D85-4C62-B139-3126968CB164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5 5" xfId="10140" xr:uid="{16000972-763F-4D53-8841-28625E719F45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6 4" xfId="10142" xr:uid="{BC5B9197-2642-4B9E-83D1-A3728CB57004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2 4" xfId="10144" xr:uid="{A9B2C6A9-ADF0-4E5F-B291-5889F71DD820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5 5" xfId="10143" xr:uid="{9D3077C0-B3C9-4AE0-BE07-5BC521887709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2 3" xfId="10146" xr:uid="{993492C6-044E-4495-BEE8-1702D4BB9958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6 5" xfId="10145" xr:uid="{E9A117D2-FD9E-4448-A46C-8206EFBA49D8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2 3" xfId="10148" xr:uid="{942FBD18-33CC-4573-95F4-FB644A9BB8AD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7 5" xfId="10147" xr:uid="{7F30A77A-85CF-44EA-95A5-5D5446C3968A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2 3" xfId="10150" xr:uid="{4BF715AE-07CD-4F17-B990-463BD95A7DC4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8 5" xfId="10149" xr:uid="{822F1792-A1A2-4FF6-8791-3BC916F49A41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2 9 4" xfId="10151" xr:uid="{10E24D2B-F5ED-496F-A98A-EB7AEE57F86B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12" xfId="10152" xr:uid="{2A746262-9230-469A-A16F-5F45DA4C2D89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2 4" xfId="10154" xr:uid="{AF517D0A-F8A6-4127-9916-EC2FF98F9A01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2 5" xfId="10153" xr:uid="{7F591B9F-7739-480A-BF6E-97A6F20C3DC1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2 3" xfId="10156" xr:uid="{21F991C9-D737-4BD8-A755-266A640589B1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3 5" xfId="10155" xr:uid="{9D5F9FC8-151A-4092-8DB1-F02EC9C18D2F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2 3" xfId="10158" xr:uid="{316B28DE-CD37-4CA8-AA62-FA58243A8DD6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4 5" xfId="10157" xr:uid="{6804A511-1972-42FA-BCF0-AD427B6491AE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2 3" xfId="10160" xr:uid="{051FA6F4-30F5-4DE1-8733-B00BAFF7AD79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5 5" xfId="10159" xr:uid="{58723CE4-73C3-4BDD-B140-87FEC317D3B7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6 4" xfId="10161" xr:uid="{FBA496B2-21A2-48E2-B2E7-073C2AD7E4C8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11" xfId="10162" xr:uid="{A50F5C41-AA56-442E-A265-25AFD17C6437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2 4" xfId="10164" xr:uid="{4BAF1F74-63C9-4722-AEB8-55BF529FAAF8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2 5" xfId="10163" xr:uid="{09C18CDD-2ABD-4F6D-9FC8-BD5659EA8615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2 3" xfId="10166" xr:uid="{EA6934B6-A6B6-4DD4-BC50-FD60E33F60AD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3 5" xfId="10165" xr:uid="{EE19047D-60BB-44F1-8188-BC930E76682B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2 3" xfId="10168" xr:uid="{B1F2BEC8-5AB8-4E32-87BB-E5126225B60B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4 5" xfId="10167" xr:uid="{286C72A6-BBC7-4D90-8B98-70C275721338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2 3" xfId="10170" xr:uid="{FB1CE145-01D2-4EA2-AD2C-782392557B79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5 5" xfId="10169" xr:uid="{CBF6B9F7-06EA-4C83-92F7-8A35B4D0F593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6 4" xfId="10171" xr:uid="{20E3C4AB-AF20-4D17-9CD1-0CC82125FBDF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11" xfId="10172" xr:uid="{0F6FB4CA-52F9-4733-A823-9ACB48E685C1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2 4" xfId="10174" xr:uid="{0DF8503C-2886-411A-A63F-93B033071EE2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2 5" xfId="10173" xr:uid="{3738A0E6-D79B-4345-BD27-298B3DE37E08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2 3" xfId="10176" xr:uid="{82F96A77-B966-49B3-B798-08EEA91B075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3 5" xfId="10175" xr:uid="{36632923-AD6A-42F4-A0F8-11221C549653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2 3" xfId="10178" xr:uid="{27433AD7-1E83-4D6E-9207-4A6515C171F6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4 5" xfId="10177" xr:uid="{2C6F64D1-069A-437F-B94A-EEA51B734B07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2 3" xfId="10180" xr:uid="{F67A8792-77BA-46A1-951A-C78F9F83E96B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5 5" xfId="10179" xr:uid="{F3813FD3-3A91-4699-9C77-4771AC6FB835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6 4" xfId="10181" xr:uid="{96E25DD8-D2C4-4DBE-8FF2-C241AEFD4E22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2 4" xfId="10183" xr:uid="{005EACBC-1015-4BF0-8142-FBF67566FDC2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6 5" xfId="10182" xr:uid="{C437DB3B-8720-444D-9097-54815FCEA475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2 3" xfId="10185" xr:uid="{F9C7B816-D0B8-4BA2-8C68-B0317259F99B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7 5" xfId="10184" xr:uid="{FEE28FFE-0E23-4484-9A28-D06487FC612A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2 3" xfId="10187" xr:uid="{3E07D06A-D0EE-410D-A8E3-DA4D257E8532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8 5" xfId="10186" xr:uid="{7D727035-C2A5-449D-B4E7-FCA6D8D47952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2 3" xfId="10189" xr:uid="{6E09A96C-E18B-435E-BF33-307A85493442}"/>
    <cellStyle name="Separador de milhares 3 6 9 3" xfId="4780" xr:uid="{0FB1AFC2-4F36-42E9-A350-7D5B1A812676}"/>
    <cellStyle name="Separador de milhares 3 6 9 4" xfId="7484" xr:uid="{A15F97CD-0B38-49D6-BBF5-BA92599D51A5}"/>
    <cellStyle name="Separador de milhares 3 6 9 5" xfId="10188" xr:uid="{D4E39025-09AC-4941-89CE-62E356CC172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0 4" xfId="10191" xr:uid="{D7CF507D-53FA-4E1A-893A-F2045E27FCD6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16" xfId="10190" xr:uid="{98E92BC5-69BD-4619-AD7F-03ABAC1749E7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15" xfId="10192" xr:uid="{7E2E9163-B0A5-4C95-B191-D1CEB8D26090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12" xfId="10193" xr:uid="{0FA30729-51B3-4C2E-B718-2222DEAB0BC7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2 4" xfId="10195" xr:uid="{D73AD22A-0131-4BAE-A79F-8D221CB01344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2 5" xfId="10194" xr:uid="{AAC29A99-8F3F-4380-B482-05AF585353ED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2 3" xfId="10197" xr:uid="{B633B4B2-EDD1-480C-9A4E-CAAB25DE0A16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3 5" xfId="10196" xr:uid="{08CD8E34-B545-48E3-A0DD-C3EBCE16A02E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2 3" xfId="10199" xr:uid="{668FB80C-CDE0-4F61-A71E-6F46A723DE70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4 5" xfId="10198" xr:uid="{D16D122C-AE9D-414B-A1D6-E5C2678F0CD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2 3" xfId="10201" xr:uid="{53FBCD80-24EE-457A-AD13-2F61F69BBD68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5 5" xfId="10200" xr:uid="{B943BEB6-D645-43E1-BFEC-AC6DE32EB89C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6 4" xfId="10202" xr:uid="{1D59D32D-39DF-4160-B4C4-2817BE391553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11" xfId="10203" xr:uid="{607E000C-EAA8-4F17-BCCA-043A8C29D84F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2 4" xfId="10205" xr:uid="{243232CA-B3F7-484D-A64A-C35156185F35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2 5" xfId="10204" xr:uid="{7BE1AC7E-EFF4-42A7-B55B-B42F77DC757E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2 3" xfId="10207" xr:uid="{BE91B8DF-7666-471E-94F8-181ED3A593E2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3 5" xfId="10206" xr:uid="{A1570D5F-8072-4188-8991-86ADC7DC72C9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2 3" xfId="10209" xr:uid="{74EDA7C8-4DD0-4BD2-87E2-029A299DC15F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4 5" xfId="10208" xr:uid="{2643ADDB-DF2C-4E97-BED5-68685A60BD8D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2 3" xfId="10211" xr:uid="{C90348FB-74E2-47E2-8109-0E9276068764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5 5" xfId="10210" xr:uid="{C05674F8-50EA-48EF-AC10-10CE81EFEAA0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6 4" xfId="10212" xr:uid="{417BF6EE-B115-4938-BF1B-86B98093DC9B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11" xfId="10213" xr:uid="{07A91B32-A0C5-41CE-BB47-339257B2BB69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2 4" xfId="10215" xr:uid="{83815CBB-A713-40AD-8D1F-0B997EF80BF9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2 5" xfId="10214" xr:uid="{A772BE8B-08ED-4C3E-AE1E-6B74F598686B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2 3" xfId="10217" xr:uid="{D4162F1D-C1E8-4B83-8DB0-A81ABD6EA592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3 5" xfId="10216" xr:uid="{63909DC0-397C-49FF-8CDE-87EAF0788213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2 3" xfId="10219" xr:uid="{7A922471-D6FA-4A44-92BB-6E1FC5EBEB40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4 5" xfId="10218" xr:uid="{3945EE38-66F8-47A5-94CC-3E487242AFD2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2 3" xfId="10221" xr:uid="{E59CFDB0-058A-42E9-9AAC-31E53D69676D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5 5" xfId="10220" xr:uid="{2903C4D8-A2FC-4196-9A48-E36B19BDF4C7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6 4" xfId="10222" xr:uid="{9DD80BD6-8B2E-438B-BFFA-B2A0D26BAE8D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2 4" xfId="10224" xr:uid="{60F55B41-C24A-4F93-9EC8-E488A2B3E2EA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5 5" xfId="10223" xr:uid="{29368136-97C1-40C9-8BF1-B7FCE004882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2 3" xfId="10226" xr:uid="{54FCB7B6-1EAD-4DBF-A537-A7BE46D8711E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6 5" xfId="10225" xr:uid="{D29CDE94-E147-4C91-8075-7DF1479414B6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2 3" xfId="10228" xr:uid="{C56B6E1E-E1CC-45E6-9084-2FFCD81E55C3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7 5" xfId="10227" xr:uid="{489B8113-EF07-4611-B30C-66C0FF5E97A2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2 3" xfId="10230" xr:uid="{DA04B274-B9E7-42D2-B737-74F301B0FE1F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8 5" xfId="10229" xr:uid="{68759541-A0BD-43B9-811C-2E0222156E38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2 9 4" xfId="10231" xr:uid="{F19EAA2B-20DA-40FC-91E2-32393E8F0371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12" xfId="10232" xr:uid="{5E33AFA5-83B6-4FE2-BB35-5ECF41E02443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2 4" xfId="10234" xr:uid="{FFB2A3D5-14D8-4DB6-BE01-844AD49F1197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2 5" xfId="10233" xr:uid="{352895A2-B42A-45E2-8896-4F1BBF8590A7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2 3" xfId="10236" xr:uid="{8F007AC6-4E60-497D-BE79-10A8D88B6991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3 5" xfId="10235" xr:uid="{AAC0D31C-DF57-46BA-A252-C145678073C5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2 3" xfId="10238" xr:uid="{D4EDE758-74D4-43BE-A08C-D83203F56907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4 5" xfId="10237" xr:uid="{CA216D46-CD8F-41D0-9DAB-6F72997B462F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2 3" xfId="10240" xr:uid="{A38936B6-EA6C-4C28-80DA-C561E28C1828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5 5" xfId="10239" xr:uid="{2369909F-13F5-4BA2-A2D0-D5E15D88CC7A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6 4" xfId="10241" xr:uid="{D7B2E62E-1B40-4074-90FA-240EA773E6AA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11" xfId="10242" xr:uid="{D58209D3-FC4A-49BA-98D5-6B69BC163397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2 4" xfId="10244" xr:uid="{6EBE3F50-2A34-49F2-A203-733B491525A8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2 5" xfId="10243" xr:uid="{AF019D29-479E-4666-990E-B452889D1AE8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2 3" xfId="10246" xr:uid="{97F735E6-6F6E-4E56-93FF-75D7D41DF3EB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3 5" xfId="10245" xr:uid="{C348550A-1CB0-48D1-AA9A-F6EEF9678C2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2 3" xfId="10248" xr:uid="{1873752A-CE3B-4A01-83E4-D5E5ACD159F1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4 5" xfId="10247" xr:uid="{3D09F411-1329-4D76-B9E5-9C3C2B8B29FA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2 3" xfId="10250" xr:uid="{A171CBB1-2597-476B-A878-EAF699DD53E3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5 5" xfId="10249" xr:uid="{8AB9544F-37CB-4DB8-889A-36F35D89FF6C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6 4" xfId="10251" xr:uid="{BE0346AD-DD2E-40CE-9B8D-D4FEAA663F1E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11" xfId="10252" xr:uid="{E2C223D0-9C75-4954-BB39-4E5FE3679C6A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2 4" xfId="10254" xr:uid="{DCC1CB62-D12C-4A49-AD15-D235DE87FD07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2 5" xfId="10253" xr:uid="{801898AE-49FF-4CCE-BA78-11CA1F4BAD29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2 3" xfId="10256" xr:uid="{2E794DC2-4A04-4419-8FCF-7E0CE3EB9D36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3 5" xfId="10255" xr:uid="{6066D767-E720-4404-9314-6C05502BB75B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2 3" xfId="10258" xr:uid="{00681515-BFFD-4C0F-BEED-4EC54251BFCB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4 5" xfId="10257" xr:uid="{2AB0BC83-FC0D-4131-A4E9-900DC1E94787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2 3" xfId="10260" xr:uid="{5B6A8899-6FAC-45A4-8C72-1982583FF5B0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5 5" xfId="10259" xr:uid="{0A5BEC0F-BB8E-4500-BAF4-8E491A41EBEC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6 4" xfId="10261" xr:uid="{7AF59D0C-9686-405C-8C77-C9DEBEBE3732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2 4" xfId="10263" xr:uid="{946367F2-4BD0-4415-B0D4-837503D139D1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6 5" xfId="10262" xr:uid="{D7CAE7E8-6187-46EE-A50F-0675BC066F92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2 3" xfId="10265" xr:uid="{00660026-755B-47E8-AD34-D517D3E58DC5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7 5" xfId="10264" xr:uid="{2BD06FA2-8F1C-4A22-9D58-239ED92DDEF1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2 3" xfId="10267" xr:uid="{26A7FABF-20F2-4E83-8FD9-4714927BAF6D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8 5" xfId="10266" xr:uid="{14B5450A-D32F-4F04-94C0-620D662DC973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2 3" xfId="10269" xr:uid="{A0B74589-30D6-4289-8517-0FE3D6B95A37}"/>
    <cellStyle name="Separador de milhares 3 7 9 3" xfId="4860" xr:uid="{9226796B-65C6-4120-8E88-260139630937}"/>
    <cellStyle name="Separador de milhares 3 7 9 4" xfId="7564" xr:uid="{0B3F0C1C-7A4A-451A-BECA-1ECE30F89508}"/>
    <cellStyle name="Separador de milhares 3 7 9 5" xfId="10268" xr:uid="{994D2151-BD2A-4CDE-A944-0B405FAE5F5D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2 3" xfId="10272" xr:uid="{55FB5E56-C73E-4E68-8E1C-1B5D13270C2A}"/>
    <cellStyle name="Separador de milhares 4 10 3" xfId="4863" xr:uid="{164FF3A7-DB6C-4440-B60C-E04FEF9DC9D1}"/>
    <cellStyle name="Separador de milhares 4 10 4" xfId="7567" xr:uid="{511D9B00-1ED4-412C-B610-B2AC99FB5C52}"/>
    <cellStyle name="Separador de milhares 4 10 5" xfId="10271" xr:uid="{A2A7CDA0-EC89-49C5-9E8F-426F400D9C10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1 4" xfId="10273" xr:uid="{A0B939FB-DFFE-4740-9FCD-A71B34ABF875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17" xfId="10270" xr:uid="{CAA49D85-572F-4619-83A2-A79ABC6D4F17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0 4" xfId="10275" xr:uid="{0B6A3B26-4066-4DAE-8009-F111FE870B9E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16" xfId="10274" xr:uid="{A6ED1019-F7DE-4C27-922B-5948DFD7C5DA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15" xfId="10276" xr:uid="{9CA5A688-6AD8-43B7-B6A4-11F6E9B987F2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12" xfId="10277" xr:uid="{B40B1660-B3D9-455F-9C5E-EB0F87D66889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2 4" xfId="10279" xr:uid="{B1ED7479-D14E-47BE-BB1E-3513C3806ADA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2 5" xfId="10278" xr:uid="{6C55F458-2ACA-4498-ACAA-FB2AEA787D8F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2 3" xfId="10281" xr:uid="{21A1F64C-45B5-43F0-829D-C4147801220B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3 5" xfId="10280" xr:uid="{D14B0247-07FA-46F7-9695-1AA8C81F29BA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2 3" xfId="10283" xr:uid="{A91CF57F-2909-4AB2-93CE-72231CF87D2C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4 5" xfId="10282" xr:uid="{00A2A7CA-B7BA-4CD3-ABE5-302ADB33CAC1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2 3" xfId="10285" xr:uid="{D179586D-7BF2-468F-9D25-CEBE0738300E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5 5" xfId="10284" xr:uid="{54E05384-E644-4B82-9D7D-523BC6F5E775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6 4" xfId="10286" xr:uid="{16DA51A6-C210-42CB-942F-4592C523904E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11" xfId="10287" xr:uid="{AF5B4920-B8E3-40BA-9A70-6A6EC97AE371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2 4" xfId="10289" xr:uid="{015C74B7-6E18-4826-A500-ACE27D63BCC5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2 5" xfId="10288" xr:uid="{DBF173BF-9B1C-4203-9603-9419C49E41F6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2 3" xfId="10291" xr:uid="{202AB7E1-E580-49DE-BABC-D9994E09336A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3 5" xfId="10290" xr:uid="{76D04743-8305-41F1-B7D7-A82CE2183C39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2 3" xfId="10293" xr:uid="{3305B1CA-6506-4CDA-9DFA-1FB29BABB6ED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4 5" xfId="10292" xr:uid="{6E8A0CE0-4BAA-4D92-9AC8-F3E1AC914AE2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2 3" xfId="10295" xr:uid="{6591D0C5-492D-4DBB-A73C-9F05726E6D02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5 5" xfId="10294" xr:uid="{69302758-5381-4E34-9BD8-55BCC5D42387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6 4" xfId="10296" xr:uid="{6BA92B30-995A-4138-BB69-C48E407A4A18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11" xfId="10297" xr:uid="{2653939E-3086-4D74-8B9F-3F7BA39D5663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2 4" xfId="10299" xr:uid="{2B9A22E3-03BB-4D54-9FFA-123F24D22549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2 5" xfId="10298" xr:uid="{8CE3C2FC-196C-486A-916E-08EB815C8AA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2 3" xfId="10301" xr:uid="{D54C6028-D4DD-441D-B220-72918699EAFC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3 5" xfId="10300" xr:uid="{25A10876-747C-45F5-A551-9F54410ADA8D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2 3" xfId="10303" xr:uid="{70ECDEDB-38A6-4654-B2CE-79DC8E835CFD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4 5" xfId="10302" xr:uid="{751A5078-034E-464E-9104-ECA981744249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2 3" xfId="10305" xr:uid="{23980D6E-AF1F-4FA1-A536-95F7D2A7DD14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5 5" xfId="10304" xr:uid="{2E3B4216-8156-497A-8FBF-06F30008E82A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6 4" xfId="10306" xr:uid="{B41002D8-35F4-4736-8160-64B4F51BEEBF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2 4" xfId="10308" xr:uid="{7E82A583-4D64-4317-8379-FD7F69B60818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5 5" xfId="10307" xr:uid="{3AEAAB93-AD47-4D1E-AE34-51CE1435CE5E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2 3" xfId="10310" xr:uid="{4EF8F9DC-A550-4CAD-9F2C-1054D38217A5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6 5" xfId="10309" xr:uid="{3EB8A717-1A08-4F32-8F48-A5133F5719B5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2 3" xfId="10312" xr:uid="{2D589389-17E4-4840-9FBE-83A11B1C9F7C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7 5" xfId="10311" xr:uid="{59B57531-47D2-4749-ACB0-B44467ADAAEA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2 3" xfId="10314" xr:uid="{27609E90-A30B-42A4-A4EF-1E5C970DA79E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8 5" xfId="10313" xr:uid="{608665BE-0CE1-497B-9C09-ACBCF1B3AD3C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2 9 4" xfId="10315" xr:uid="{AFF6AA43-3DB9-460A-8273-E630ACD74E5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12" xfId="10316" xr:uid="{E2FD53AC-4ADF-4406-906A-FF906043E3F4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2 4" xfId="10318" xr:uid="{13FEE678-C40C-4880-81B1-F38FA3D0F6A0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2 5" xfId="10317" xr:uid="{13F129EC-BB3F-4EB6-9306-C355383432E1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2 3" xfId="10320" xr:uid="{30E6737D-97B9-4657-AFAE-D759E71119C8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3 5" xfId="10319" xr:uid="{FBD841B4-7C15-4009-BEB0-77E8E7242DC5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2 3" xfId="10322" xr:uid="{3C0C75EB-B88A-4219-9117-1B444B0D0FA5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4 5" xfId="10321" xr:uid="{8E176B78-98F1-4841-A2D7-D5DBD158824A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2 3" xfId="10324" xr:uid="{239A1235-683B-4188-9FBD-191BBD1EF859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5 5" xfId="10323" xr:uid="{B5470AB0-7EEE-4E26-91F7-19A0FA4337F8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6 4" xfId="10325" xr:uid="{8A8E595E-842D-4D5C-8B42-73461E766392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11" xfId="10326" xr:uid="{26158561-24F8-400B-9425-618BDA5FE836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2 4" xfId="10328" xr:uid="{CC4A67F0-D670-44EB-9805-B53C7F9E182E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2 5" xfId="10327" xr:uid="{23056056-7166-4E53-8D93-DB72AA2DA567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2 3" xfId="10330" xr:uid="{5F612DC3-0144-4157-8BA0-3E082D58A4D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3 5" xfId="10329" xr:uid="{2C28236F-380B-45CB-8852-CD401C7A6879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2 3" xfId="10332" xr:uid="{C820FE6C-D2A6-454A-AAA9-FB6F345B7DCE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4 5" xfId="10331" xr:uid="{9655A1BB-ABC1-4E92-8526-65FD4A371F05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2 3" xfId="10334" xr:uid="{267ABCB6-0BBF-4641-ABD9-E835FD921DD5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5 5" xfId="10333" xr:uid="{F3F3FFAE-F872-4D78-8D78-18F554C12613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6 4" xfId="10335" xr:uid="{8EEF61B3-6E3D-443D-9C32-6374E8242742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11" xfId="10336" xr:uid="{E21FF10B-2D20-4027-94B8-7274C2760F8D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2 4" xfId="10338" xr:uid="{AC8325C9-6556-4D5A-B307-72D059C4434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2 5" xfId="10337" xr:uid="{F07588F5-3920-4DAB-ABF2-91D73CAD0C1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2 3" xfId="10340" xr:uid="{7FF9A577-865B-4686-8ED4-3A499F9708E7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3 5" xfId="10339" xr:uid="{42D05C12-300E-49AB-99B9-E384C6B78699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2 3" xfId="10342" xr:uid="{675CD107-7C21-42EF-8595-FDAB6CABFA69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4 5" xfId="10341" xr:uid="{3B286ED4-47F9-48D4-94B4-5EDF8CEC995B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2 3" xfId="10344" xr:uid="{892BD499-51A6-4EE9-BE9C-9CF7A0F535B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5 5" xfId="10343" xr:uid="{73B12A81-7B7B-4247-878D-C55DD6AA3A3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6 4" xfId="10345" xr:uid="{B1BD5372-BF9B-498F-8EBC-557F8FDD62D7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2 4" xfId="10347" xr:uid="{DFFB65DE-4AD1-480F-A474-A2FBD6FF3EB1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6 5" xfId="10346" xr:uid="{ABA3AD15-EE49-42F6-965E-538F26763422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2 3" xfId="10349" xr:uid="{3C7F8EB7-7937-4079-AEF0-C3E005518E14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7 5" xfId="10348" xr:uid="{5EB425CB-35A1-4670-AFAD-81BCFDE57DB1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2 3" xfId="10351" xr:uid="{73343DA7-C93E-44C9-84E6-FE54B733DBA1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8 5" xfId="10350" xr:uid="{E331CCFE-8309-4228-B310-54606549F08D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2 3" xfId="10353" xr:uid="{A1A33647-8DAF-41A3-9434-ADA48194C27D}"/>
    <cellStyle name="Separador de milhares 4 2 9 3" xfId="4944" xr:uid="{599687C4-8572-4093-9995-E236CCBC8772}"/>
    <cellStyle name="Separador de milhares 4 2 9 4" xfId="7648" xr:uid="{47C393A9-B7B3-41EA-8EFC-C97C62344A94}"/>
    <cellStyle name="Separador de milhares 4 2 9 5" xfId="10352" xr:uid="{03392C18-32B1-4BE4-8592-46167F0BB8F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15" xfId="10354" xr:uid="{9CDCA0BD-EDD0-45B6-856D-06C09F5F732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12" xfId="10355" xr:uid="{D060E0B5-8675-4F01-8A6D-30CB3291C958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2 4" xfId="10357" xr:uid="{55F258D6-54C7-4F10-8B68-42803F687FAE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2 5" xfId="10356" xr:uid="{A7BF6F6D-578E-4840-90E0-3A0022A40AAC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2 3" xfId="10359" xr:uid="{CD480E00-555C-4E3C-9EDF-63C73DDCD8D3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3 5" xfId="10358" xr:uid="{323D669A-9BC3-4F95-BD2C-3CF646D570B5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2 3" xfId="10361" xr:uid="{ECFF2CA6-06D8-49B0-8D7C-3936408F1CF9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4 5" xfId="10360" xr:uid="{76B93805-D1FD-4F81-95FF-6A0525641AEE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2 3" xfId="10363" xr:uid="{26EF8B37-EB75-49C4-8DC7-CC46B2ED6879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5 5" xfId="10362" xr:uid="{154F6BC6-C359-4365-A53E-33E2390FE2FD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6 4" xfId="10364" xr:uid="{2E25B488-312C-4256-B7B0-847ED8EBD488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11" xfId="10365" xr:uid="{8412721F-8391-4252-AF4B-D83FBE24F3A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2 4" xfId="10367" xr:uid="{5F067667-4994-4139-AF86-DBC509612B79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2 5" xfId="10366" xr:uid="{1F3F19D6-1E28-4EBC-B9A6-746BC6420CF3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2 3" xfId="10369" xr:uid="{EE9EA8A7-344B-42D5-9A2A-8124DE1CA43F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3 5" xfId="10368" xr:uid="{65F4E5DC-B798-4DBC-A45E-538FA3D24915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2 3" xfId="10371" xr:uid="{C91AF256-F7C6-4DF5-A8F5-50B9C0874D6D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4 5" xfId="10370" xr:uid="{3C8AF33E-699F-478F-88C0-3CE766A718C7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2 3" xfId="10373" xr:uid="{45563741-6AE1-453D-97F7-42215122ABE9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5 5" xfId="10372" xr:uid="{C7F96CD9-4F17-4AED-83D1-14202D0F70BD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6 4" xfId="10374" xr:uid="{DDAD0083-3C1A-40A5-8F36-6CBEA7CF8F6F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11" xfId="10375" xr:uid="{12F4BD09-AF63-4870-B96C-890BDEBAC218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2 4" xfId="10377" xr:uid="{B88D7DA2-96E0-4631-A141-1947B81D32BF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2 5" xfId="10376" xr:uid="{0307CC84-122B-487A-A9DA-04E3A27079A6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2 3" xfId="10379" xr:uid="{8EA7BEEC-095F-43E6-BF4C-E71EA8C6858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3 5" xfId="10378" xr:uid="{22DE0B32-0E86-4BE7-A4E5-91CB7EB2C2CD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2 3" xfId="10381" xr:uid="{C6E92BB2-B19C-4F50-842F-A8A5D1D8F353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4 5" xfId="10380" xr:uid="{5E1D92F5-81F7-487A-BAE9-E035976DCC57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2 3" xfId="10383" xr:uid="{F8CB94A6-C4C3-4373-BBC4-EB93B9FE4784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5 5" xfId="10382" xr:uid="{3BD1EB54-A789-4D6A-A2CA-2F5D9C703BE4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6 4" xfId="10384" xr:uid="{9B8F2F2C-B661-408F-8FAA-B2E24E263D2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2 4" xfId="10386" xr:uid="{BB382B6D-BDD9-4B56-A312-597F810F1B1C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5 5" xfId="10385" xr:uid="{C8AE5589-CA86-4F4C-824A-214B5A7C946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2 3" xfId="10388" xr:uid="{0126F86E-B94C-489C-8E3C-F10680DA37B8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6 5" xfId="10387" xr:uid="{F6D69F0D-F660-45E7-94E0-28BD833D79C7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2 3" xfId="10390" xr:uid="{6812ED1A-83E7-4B54-B765-381587CFD1BF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7 5" xfId="10389" xr:uid="{003C7CEA-79C5-4A5C-AAFB-9989884D73B6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2 3" xfId="10392" xr:uid="{AFF8F764-2115-4D4C-932B-C3B7D7F3CD1A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8 5" xfId="10391" xr:uid="{963DC627-B5FC-4093-A2DC-66D2BFB544D5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3 9 4" xfId="10393" xr:uid="{A1A28FA5-2D63-4CC9-9F0C-5430AE0B36A9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12" xfId="10394" xr:uid="{70F8A18C-BDE5-4454-86BD-DC9616F4E3ED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2 4" xfId="10396" xr:uid="{5B1D448D-0BAC-4DB1-85A6-E366A979D0F8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2 5" xfId="10395" xr:uid="{3CEC86A8-B738-4E3B-A99C-61D47FFAB70A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2 3" xfId="10398" xr:uid="{FB44D817-B527-4E45-AC20-DA3FD9EC7157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3 5" xfId="10397" xr:uid="{FC44D1C8-1C8D-4CE8-AE41-EF747A441B8B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2 3" xfId="10400" xr:uid="{65153AE2-D248-40D9-9F5E-D2EEB78CA48B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4 5" xfId="10399" xr:uid="{0E2BED88-21DC-4C4C-B204-093BA7688AB6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2 3" xfId="10402" xr:uid="{FB4F2740-5BB9-4F9E-985D-B0E2A7D90ABF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5 5" xfId="10401" xr:uid="{196274C3-E791-485A-99E3-6187E608AF45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6 4" xfId="10403" xr:uid="{10050EC7-ADAC-4B4C-B9A9-C41D5BFE4E27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11" xfId="10404" xr:uid="{6F3CC4F8-D62F-43C3-857C-FE2E9AE3F150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2 4" xfId="10406" xr:uid="{65974FD8-A8EE-4A44-A27D-D29E5AACABCE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2 5" xfId="10405" xr:uid="{88C0EAEC-7986-4E03-81B9-63676EA6F474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2 3" xfId="10408" xr:uid="{76155B58-E7D9-4EFE-9B4D-2F1679F9E03A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3 5" xfId="10407" xr:uid="{FF4293B7-341C-45E2-A096-256E7CE41B11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2 3" xfId="10410" xr:uid="{3DC6C8CE-6E94-450F-9090-7563DB0B7B05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4 5" xfId="10409" xr:uid="{243684C2-75ED-4520-A5CC-2524147C8776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2 3" xfId="10412" xr:uid="{AD5C4D22-A969-4A59-AEDF-D081D22FC8D2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5 5" xfId="10411" xr:uid="{1C27E1E5-72DC-486D-A209-443CCB1F6A0F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6 4" xfId="10413" xr:uid="{E6E0B670-2211-4D56-8C77-1FCAD3FE7EAF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11" xfId="10414" xr:uid="{8D761519-7821-405C-896F-F83F5C3C2292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2 4" xfId="10416" xr:uid="{67DE7D4E-8C2A-4018-86BF-9B61C18BA16F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2 5" xfId="10415" xr:uid="{87E8B34F-608B-4A1C-A56A-56B0B238CAE2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2 3" xfId="10418" xr:uid="{2772CB6D-36FB-4948-A9CB-1D3D00A03B2E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3 5" xfId="10417" xr:uid="{35276933-1DAD-4EF0-81B2-B99034F83DD4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2 3" xfId="10420" xr:uid="{ACE4760E-E3A2-4CC5-9CD0-892235C445B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4 5" xfId="10419" xr:uid="{160F3A3F-D31E-4B2E-B2C5-B93FB722CA4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2 3" xfId="10422" xr:uid="{5D6CC3F4-B540-48A1-97D9-6933FC89F1D4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5 5" xfId="10421" xr:uid="{F479DEF9-3B11-43EE-9972-1582423B4D51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6 4" xfId="10423" xr:uid="{73205D10-20D8-4A6D-9B05-B16B6524278C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2 4" xfId="10425" xr:uid="{26A250D4-5599-40EC-BE6D-98678F420F37}"/>
    <cellStyle name="Separador de milhares 4 7 3" xfId="5016" xr:uid="{2CEAB1C7-1D05-4395-83F6-61A97D457C6F}"/>
    <cellStyle name="Separador de milhares 4 7 4" xfId="7720" xr:uid="{E07899C0-0A9A-433D-9665-36A1FBA1E43F}"/>
    <cellStyle name="Separador de milhares 4 7 5" xfId="10424" xr:uid="{A8920B3A-4686-42E8-A139-31E30B59F67E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2 3" xfId="10427" xr:uid="{14EB621C-F576-48DE-A08A-8F756FD766CF}"/>
    <cellStyle name="Separador de milhares 4 8 3" xfId="5018" xr:uid="{77FB0910-FF64-4CF6-8088-46C3A1B174C5}"/>
    <cellStyle name="Separador de milhares 4 8 4" xfId="7722" xr:uid="{A7EAF9E6-FE1E-4639-A4E1-18D14889D322}"/>
    <cellStyle name="Separador de milhares 4 8 5" xfId="10426" xr:uid="{56FB1D48-E0B0-4138-9886-388DCB7B2728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2 3" xfId="10429" xr:uid="{7056A4DE-E330-459A-8214-B8718E4B87B6}"/>
    <cellStyle name="Separador de milhares 4 9 3" xfId="5020" xr:uid="{85C947C7-F88C-455C-B0DA-5C3D198B42CB}"/>
    <cellStyle name="Separador de milhares 4 9 4" xfId="7724" xr:uid="{67C3352A-3BEF-4582-8E32-77C4DA84FD12}"/>
    <cellStyle name="Separador de milhares 4 9 5" xfId="10428" xr:uid="{A231D539-FCC6-42F3-B34B-EA970CCB0274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0 4" xfId="10431" xr:uid="{49702852-99A3-49D6-B527-26431F38EFAC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16" xfId="10430" xr:uid="{DF0AE4A1-99C4-4704-A818-048D70C55316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15" xfId="10432" xr:uid="{CDE7A3EE-2408-46A1-A21F-6183E6AE3C9E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12" xfId="10433" xr:uid="{CB245BB0-1514-48F3-93FB-65EF8E8B84F4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2 4" xfId="10435" xr:uid="{3D9DEB18-35A1-4A09-89BA-B8C9FA4EBF84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2 5" xfId="10434" xr:uid="{B6AC184D-AD3D-477E-B293-C1FF638C6F34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2 3" xfId="10437" xr:uid="{4C0365D1-8870-4BDA-8949-61288F7E314E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3 5" xfId="10436" xr:uid="{3A9E590A-143F-4BA7-A4F6-2770CD70DB2C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2 3" xfId="10439" xr:uid="{275A83D3-7E37-4D7D-AE95-9D0A596058E8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4 5" xfId="10438" xr:uid="{71C2F888-7CB6-4363-A3EA-6A378089EA47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2 3" xfId="10441" xr:uid="{D19FC53A-914F-4A74-B7C6-4D1DC56DE6D8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5 5" xfId="10440" xr:uid="{2F95BB61-1A66-4CE3-BA55-A873847EF7A1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6 4" xfId="10442" xr:uid="{C5E38B86-2D42-40E2-8F5B-54D19D9A8DBA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11" xfId="10443" xr:uid="{61F67002-1AB9-440F-BA04-4F456799D744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2 4" xfId="10445" xr:uid="{24CD9B86-B209-41C7-B307-9D18E09BE15D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2 5" xfId="10444" xr:uid="{E1CB2918-4FBA-4104-A2B0-8273640A2FEA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2 3" xfId="10447" xr:uid="{69EB17BB-B274-41E9-A896-444EBFD56DCD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3 5" xfId="10446" xr:uid="{081714EA-679C-4ECF-AD49-52F19579517E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2 3" xfId="10449" xr:uid="{128DDA48-5924-4A1B-AE95-25986A677403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4 5" xfId="10448" xr:uid="{225D2B76-99FD-40FE-9E30-A5CF40F0EB63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2 3" xfId="10451" xr:uid="{F3A703E0-D242-4F0B-B38C-8E18DDDC3A31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5 5" xfId="10450" xr:uid="{1FD334E8-9739-4AF7-9AF5-F2B8A08474BC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6 4" xfId="10452" xr:uid="{0AE1F760-7773-4B87-92D4-A3293A1EDBD2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11" xfId="10453" xr:uid="{591C5121-360A-49F4-9DCC-A31E4A78234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2 4" xfId="10455" xr:uid="{699F648F-A67C-43F5-8CCE-FEDD88EE301C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2 5" xfId="10454" xr:uid="{F4A80005-AE68-4553-8B93-D49FF705BE4E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2 3" xfId="10457" xr:uid="{48DFB812-BC47-4523-8DEC-D8B8889C8283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3 5" xfId="10456" xr:uid="{6055F708-52CE-43CC-BD7C-E199CB6B582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2 3" xfId="10459" xr:uid="{8BF7AACC-8483-445F-8F15-DA168D15C078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4 5" xfId="10458" xr:uid="{60E3EDBB-EBFD-474B-B0B8-ED67CFAF52B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2 3" xfId="10461" xr:uid="{5938AF57-15F9-4745-85E7-652EDFE9F370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5 5" xfId="10460" xr:uid="{F68166B8-CB95-4916-B6B3-BD85EE48C8AB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6 4" xfId="10462" xr:uid="{F17F22DF-1E79-48FC-9E56-E0C9CB883B45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2 4" xfId="10464" xr:uid="{60E68DE2-4E1B-4513-93BB-0224C4A2A1DF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5 5" xfId="10463" xr:uid="{CDD654CA-C274-4F72-A0F8-7FB5C09DF82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2 3" xfId="10466" xr:uid="{73844700-6E81-4954-9E79-74A12E5E9C97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6 5" xfId="10465" xr:uid="{3DC713D9-137A-4E28-AB30-EDA2FE2E771A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2 3" xfId="10468" xr:uid="{AE50273A-0BBB-4CB8-BD42-7B7277156310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7 5" xfId="10467" xr:uid="{DC9310BB-30F1-41A3-9A70-9066BC4DD763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2 3" xfId="10470" xr:uid="{B1558037-4FC2-4BEE-BA41-F0347D493A3C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8 5" xfId="10469" xr:uid="{3166DF14-89FD-4B49-BF1D-1169A0C3EF4B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2 9 4" xfId="10471" xr:uid="{0D6A3984-110F-4528-9419-2E50833A19A2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12" xfId="10472" xr:uid="{C9C900D5-CA19-4C52-AC87-6A3DC03F9104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2 4" xfId="10474" xr:uid="{374131EA-9F5E-45B2-8094-3D8CFEEE54CC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2 5" xfId="10473" xr:uid="{480B2597-51B1-45F7-961B-8CDC307D576B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2 3" xfId="10476" xr:uid="{8E9AEF44-1CBE-468F-97D2-CB9B2ABDB1C4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3 5" xfId="10475" xr:uid="{78300887-AA0E-4C15-A67E-81100C3E389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2 3" xfId="10478" xr:uid="{B2C7F590-A060-4825-86CF-425D74906086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4 5" xfId="10477" xr:uid="{AEF5B43A-CC80-4517-8B25-4DB236826282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2 3" xfId="10480" xr:uid="{490FBC96-1386-4604-AD02-E0409706FC46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5 5" xfId="10479" xr:uid="{F5901C74-8B92-4A7C-B4A3-D29BEA3E277D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6 4" xfId="10481" xr:uid="{0B83554D-E91B-45A1-9B53-096B3F8382A5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11" xfId="10482" xr:uid="{6F187F7E-1A9E-493E-8C72-C546D2332A4A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2 4" xfId="10484" xr:uid="{79068C6A-A7BA-4DF0-B209-6042966C92AD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2 5" xfId="10483" xr:uid="{86F75BBB-0AEB-421D-B89E-7DAD269287E5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2 3" xfId="10486" xr:uid="{57A216D8-29F9-4EB0-879C-E34C404D5B0F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3 5" xfId="10485" xr:uid="{0FCCF5AE-AC4E-4AE2-86B7-DC17D6FBB486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2 3" xfId="10488" xr:uid="{C376D929-635D-4D11-A3C9-B92E50BDC2C3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4 5" xfId="10487" xr:uid="{46A7A961-C8CC-47B3-919F-FE0D6A90B2AB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2 3" xfId="10490" xr:uid="{B4FACD64-CB92-45D7-AD3D-3EDD65827AEA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5 5" xfId="10489" xr:uid="{017170A2-D9B7-45C7-A773-1B0282681B1A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6 4" xfId="10491" xr:uid="{E101DB6C-E90D-4178-B698-638D7969DA76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11" xfId="10492" xr:uid="{378A8D16-87A2-479A-98B5-D58C35887560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2 4" xfId="10494" xr:uid="{C4073347-6714-47D2-885D-2D692A68439E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2 5" xfId="10493" xr:uid="{F4B8E6D5-8369-409C-8AA5-54AA44295576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2 3" xfId="10496" xr:uid="{51FEB46C-FC1D-482F-866F-504F2BC9A3D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3 5" xfId="10495" xr:uid="{3B01E59F-C9C5-441F-B763-BD567B4350FE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2 3" xfId="10498" xr:uid="{2E5F1135-FC15-4AC7-8075-7675BFDBF5F8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4 5" xfId="10497" xr:uid="{818359D9-1C5B-4CFB-A781-A356A7DC6434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2 3" xfId="10500" xr:uid="{C43F19DA-569B-4371-9782-2FAC0A53DF87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5 5" xfId="10499" xr:uid="{D5716E80-9F83-419E-B743-AE660D62531F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6 4" xfId="10501" xr:uid="{99C68244-517D-4B6F-8F7A-3F959B5E3C70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2 4" xfId="10503" xr:uid="{F1CC2563-7875-4F9E-8EDC-29778A894A40}"/>
    <cellStyle name="Separador de milhares 5 6 3" xfId="5094" xr:uid="{848CAB81-2E38-46F5-8BC4-1F4B90379354}"/>
    <cellStyle name="Separador de milhares 5 6 4" xfId="7798" xr:uid="{2331E50B-BA5A-4E66-B47D-1C7EA0BC112D}"/>
    <cellStyle name="Separador de milhares 5 6 5" xfId="10502" xr:uid="{FE45EE9B-4058-4549-AB21-F88CB6507F8C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2 3" xfId="10505" xr:uid="{02BBA369-301F-49E7-9197-9567B1A11A15}"/>
    <cellStyle name="Separador de milhares 5 7 3" xfId="5096" xr:uid="{58AD7C26-9F43-4624-ACEF-F335A951BABA}"/>
    <cellStyle name="Separador de milhares 5 7 4" xfId="7800" xr:uid="{BC5879B2-FC9F-406C-A793-925799F6DEE4}"/>
    <cellStyle name="Separador de milhares 5 7 5" xfId="10504" xr:uid="{48D52FF9-8C9C-42E2-9747-7EDB65C48A5F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2 3" xfId="10507" xr:uid="{AA54B282-BBA2-465E-9866-881430464DDC}"/>
    <cellStyle name="Separador de milhares 5 8 3" xfId="5098" xr:uid="{45FF4E8D-6C3B-438D-9A84-DCED41C1963A}"/>
    <cellStyle name="Separador de milhares 5 8 4" xfId="7802" xr:uid="{7C6C33AC-7C33-41B8-B3EB-88BF6E39BD77}"/>
    <cellStyle name="Separador de milhares 5 8 5" xfId="10506" xr:uid="{6951C048-98FE-4C22-82A1-EFB4B7B78A21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2 3" xfId="10509" xr:uid="{724057B6-6403-4A8B-A781-B93F07517B66}"/>
    <cellStyle name="Separador de milhares 5 9 3" xfId="5100" xr:uid="{EE7AC2CD-4AAD-41AC-8CC4-010397CE1452}"/>
    <cellStyle name="Separador de milhares 5 9 4" xfId="7804" xr:uid="{C191DAE6-DC58-4FA5-84A5-60ED3149B2AD}"/>
    <cellStyle name="Separador de milhares 5 9 5" xfId="10508" xr:uid="{877E0A3C-EC06-4D2C-AF67-B8E40FD1200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0 4" xfId="10511" xr:uid="{B1DD94E7-6A68-497C-A4F3-FE3138C59C22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16" xfId="10510" xr:uid="{8FA650B6-8BE9-4A07-8BBF-B42388F1433B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15" xfId="10512" xr:uid="{444B1FC6-1E7C-4B9C-BA2B-57F798F9B662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12" xfId="10513" xr:uid="{F7A41988-FB97-4341-90AB-2FCBC81C7791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2 4" xfId="10515" xr:uid="{09BE7499-776D-4CA9-ABAF-B188001E34CF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2 5" xfId="10514" xr:uid="{AB559787-D2CE-440F-A256-620E8DC2B77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2 3" xfId="10517" xr:uid="{2B6CA156-2FE3-4F36-B1EE-307DAC43E885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3 5" xfId="10516" xr:uid="{86836FC8-5C91-4294-98BA-A05CE9F217D6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2 3" xfId="10519" xr:uid="{BFC9763C-BC0C-4B38-92F3-2AFC0479C8A1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4 5" xfId="10518" xr:uid="{35A2BC9D-9EBB-47E7-BEE5-C16D577F8BB2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2 3" xfId="10521" xr:uid="{251C6812-92E5-410D-8BBE-3B23294BA898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5 5" xfId="10520" xr:uid="{8B67689A-75EF-4F04-8959-39E37F1B3E03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6 4" xfId="10522" xr:uid="{33E5FD1E-2FA7-4998-AD80-ECC741F0F348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11" xfId="10523" xr:uid="{02E045FF-3821-4BF2-AA2E-AA957582E810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2 4" xfId="10525" xr:uid="{F7BC1F4B-3991-4957-AE42-310A97396D05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2 5" xfId="10524" xr:uid="{DF56BB9A-B037-4705-8C07-CAEBC5B93268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2 3" xfId="10527" xr:uid="{B299C9DE-C296-44D8-893F-D1E4F24ABEEF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3 5" xfId="10526" xr:uid="{85B48755-2177-4C76-9804-3988DC86D0B6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2 3" xfId="10529" xr:uid="{678ECF70-3212-4393-A883-2AA2F63B1A24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4 5" xfId="10528" xr:uid="{ACE46E8E-8FFF-42B3-A3DB-AA6C402F3C42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2 3" xfId="10531" xr:uid="{C4F4FB43-1CB0-4018-98D0-5E35F96593FC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5 5" xfId="10530" xr:uid="{EF23330F-7F32-4BC0-8F8B-58050AC939A1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6 4" xfId="10532" xr:uid="{D6CFF353-2E00-4AE7-9104-5FDEE18612D2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11" xfId="10533" xr:uid="{43992399-0DCF-4BD3-A292-BC7E08828DAA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2 4" xfId="10535" xr:uid="{91748A12-E99C-432D-8426-0EA5A5A8E337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2 5" xfId="10534" xr:uid="{A335CE5B-51E8-45B0-B0F9-4594A03618B7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2 3" xfId="10537" xr:uid="{334DEBE6-5F77-4774-AC12-E503DE6471DB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3 5" xfId="10536" xr:uid="{248B713E-6DA1-4CD5-83E3-D0EA883F5F09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2 3" xfId="10539" xr:uid="{33A480BE-3285-4A9A-B1B5-69D7749E4817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4 5" xfId="10538" xr:uid="{638F2796-37E3-4F06-9818-60ECAF713834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2 3" xfId="10541" xr:uid="{DBDF916E-526E-4858-BB41-FC5F6475DD9E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5 5" xfId="10540" xr:uid="{8A33E1BF-125E-4049-B436-E7BDC9220460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6 4" xfId="10542" xr:uid="{74B606AC-E610-48C0-81D3-C75BB146A689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2 4" xfId="10544" xr:uid="{67F1DB64-C1FB-458C-B2F1-5AF955E4FEC1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5 5" xfId="10543" xr:uid="{7BA28353-F9F3-48B7-850F-BA18C6F0C579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2 3" xfId="10546" xr:uid="{4D1AD5C0-064C-4E67-BF26-AD54BB094D7B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6 5" xfId="10545" xr:uid="{EC3C6A43-8572-40FD-903D-26D53D14E433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2 3" xfId="10548" xr:uid="{BBB664B5-9CD8-4C46-97C4-55AB804EBEA0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7 5" xfId="10547" xr:uid="{E7A30F4C-0730-47B6-8733-802D0D0C1730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2 3" xfId="10550" xr:uid="{235FD0FE-509F-4AFA-816F-839E6B349352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8 5" xfId="10549" xr:uid="{06080E9D-26D9-4E82-BD5F-902D26A0567E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2 9 4" xfId="10551" xr:uid="{96786C44-89B5-43D3-B2D2-C1B432DB618A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12" xfId="10552" xr:uid="{0A1BD09A-B44F-4374-AA99-AE070C730012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2 4" xfId="10554" xr:uid="{E07A7A9D-AE7A-48F3-BF0F-C754FB5DC90C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2 5" xfId="10553" xr:uid="{470CB053-5520-45F9-8B62-99BC23F52F6B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2 3" xfId="10556" xr:uid="{A1868900-BF0E-4394-8CD1-9051AD70DB97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3 5" xfId="10555" xr:uid="{E035A2CF-650D-4220-A727-D28B57163279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2 3" xfId="10558" xr:uid="{63E7D557-94B0-4C6F-9177-AE324FE4B6DD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4 5" xfId="10557" xr:uid="{6F12E1ED-8756-4DD4-894B-407BFBF4D5FC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2 3" xfId="10560" xr:uid="{84708C45-8A31-48FC-A36A-0D2B413EC3C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5 5" xfId="10559" xr:uid="{6AF8F612-A7E1-4B27-8FDF-F75B7390107C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6 4" xfId="10561" xr:uid="{4B58C991-F4BE-4BEF-A12E-45E5044E4943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11" xfId="10562" xr:uid="{53E499F3-9F27-4A8C-B3CD-1F1868FFBDB8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2 4" xfId="10564" xr:uid="{B68D103C-254E-4A44-A3E6-A4D8CFD31537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2 5" xfId="10563" xr:uid="{B8EBB428-3126-4AE0-BEFF-4440EF085B28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2 3" xfId="10566" xr:uid="{36969FF2-4446-4380-95AE-64FBCA75201E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3 5" xfId="10565" xr:uid="{6BD545A3-777B-4243-B923-0FC9B2D78A82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2 3" xfId="10568" xr:uid="{86281CF4-FCF1-45DF-B50B-260F48991099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4 5" xfId="10567" xr:uid="{CF6E9D24-1594-45B5-830E-459FF76F2269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2 3" xfId="10570" xr:uid="{A3F7E46D-4EAC-4A0C-9EF8-F8F8DA470FFD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5 5" xfId="10569" xr:uid="{D0F1FE1B-5F50-4F27-867F-C1EAB7B9B61A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6 4" xfId="10571" xr:uid="{43E944B5-348B-4068-943A-1AB57C4D7C0E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11" xfId="10572" xr:uid="{9D38B67C-791E-4562-9049-9E7DA360900B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2 4" xfId="10574" xr:uid="{80FBC687-63A0-4902-985C-EB4868AF7DB0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2 5" xfId="10573" xr:uid="{F8FD3040-11B0-49EF-943C-D292E0F2C08B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2 3" xfId="10576" xr:uid="{A879F7C8-229D-4145-B05E-5A21C3CABD42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3 5" xfId="10575" xr:uid="{F94F7919-01EE-46CC-97DE-C6557BDD538D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2 3" xfId="10578" xr:uid="{D56083B2-68FE-4021-9F8D-784D2971C946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4 5" xfId="10577" xr:uid="{1437C615-8B3B-4BC8-81F9-2E7C0841CFEE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2 3" xfId="10580" xr:uid="{E53093F9-E998-4975-A54A-3B2D4A90EEEE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5 5" xfId="10579" xr:uid="{6296450A-ACAF-4107-8073-1122602E15CB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6 4" xfId="10581" xr:uid="{84527E53-316B-4210-98FB-C5D9F34E5CDB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2 4" xfId="10583" xr:uid="{1D35567A-A5D7-40AB-8BF5-79947BF8091A}"/>
    <cellStyle name="Separador de milhares 6 6 3" xfId="5174" xr:uid="{491EC893-02D4-49B1-A899-77F578D3AAF8}"/>
    <cellStyle name="Separador de milhares 6 6 4" xfId="7878" xr:uid="{7361CEE3-A19A-4B36-BA76-38EC4B170753}"/>
    <cellStyle name="Separador de milhares 6 6 5" xfId="10582" xr:uid="{96A626E9-668B-481A-8A8F-3166EAE9FF92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2 3" xfId="10585" xr:uid="{2A5A2AA8-221D-44BE-A46C-4932825F4DC4}"/>
    <cellStyle name="Separador de milhares 6 7 3" xfId="5176" xr:uid="{2C53F46C-9E89-42BE-AEBE-980CDD2C8D88}"/>
    <cellStyle name="Separador de milhares 6 7 4" xfId="7880" xr:uid="{A99DD953-0901-48DB-84E7-AFCCE3B1F379}"/>
    <cellStyle name="Separador de milhares 6 7 5" xfId="10584" xr:uid="{30F1091F-006B-47ED-B557-832C9CAD9D27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2 3" xfId="10587" xr:uid="{82912007-BB1D-4B3C-A9AE-AD2CD548ED4A}"/>
    <cellStyle name="Separador de milhares 6 8 3" xfId="5178" xr:uid="{8B6BF49D-4AD1-488D-AB14-58D9C525DC3A}"/>
    <cellStyle name="Separador de milhares 6 8 4" xfId="7882" xr:uid="{9DC5C241-CDB9-4E85-AAB7-984AE4E0BAF3}"/>
    <cellStyle name="Separador de milhares 6 8 5" xfId="10586" xr:uid="{002EF581-FAC3-4532-B615-4CB56360D032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2 3" xfId="10589" xr:uid="{0861020B-23CA-4FFF-8401-BFA76FEB9E31}"/>
    <cellStyle name="Separador de milhares 6 9 3" xfId="5180" xr:uid="{DF4CB361-5A16-409E-951E-71ADFE55EA78}"/>
    <cellStyle name="Separador de milhares 6 9 4" xfId="7884" xr:uid="{E2782E7A-64B8-409B-88E0-64538AD7E99F}"/>
    <cellStyle name="Separador de milhares 6 9 5" xfId="10588" xr:uid="{CD013677-DF9F-4880-8519-B4B015461D44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0 4" xfId="10591" xr:uid="{0C7461DB-F275-4DBB-B193-3A792F4B965E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16" xfId="10590" xr:uid="{C2638BB0-ED77-45F8-ACC8-F53170DCB8C5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15" xfId="10592" xr:uid="{E5D1E4A1-E616-44F2-9AB6-C9CE3C108619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12" xfId="10593" xr:uid="{7F613E2D-C6AA-4F63-8A58-CCBAD9E72647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2 4" xfId="10595" xr:uid="{E0DA4D64-36E2-4A1E-B717-43D8D94F7014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2 5" xfId="10594" xr:uid="{854AE7FA-29C2-4A3E-9373-16E21BE5FE1C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2 3" xfId="10597" xr:uid="{5BB46FE5-3876-4FA3-83FE-A6D560220149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3 5" xfId="10596" xr:uid="{1EB9D2BB-CBBF-4B75-B9AB-DB286CB4F579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2 3" xfId="10599" xr:uid="{E8B8C809-768C-4C95-9628-99AC14F32EC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4 5" xfId="10598" xr:uid="{DF9EA203-3C76-4163-B89C-B7462DD8980C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2 3" xfId="10601" xr:uid="{F1D46DB4-04D3-44BC-BECF-D28FF741D1C0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5 5" xfId="10600" xr:uid="{E66DAB41-C483-4199-8F8F-2178A2D0D540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6 4" xfId="10602" xr:uid="{E2941F8C-A6AB-4913-BC47-6D8587BD263C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11" xfId="10603" xr:uid="{A33482E3-1458-4595-A101-ECC7A38BA111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2 4" xfId="10605" xr:uid="{A4BEA74E-288E-4C24-B11B-C93C3837762B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2 5" xfId="10604" xr:uid="{432732F1-CD46-4856-8309-EEF2C0771E93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2 3" xfId="10607" xr:uid="{D26DD745-0F2A-467F-8A9B-F7774EE0A577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3 5" xfId="10606" xr:uid="{C64FE569-B307-40E5-8D48-5C217EF8CC94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2 3" xfId="10609" xr:uid="{D0BE831D-AFD3-463D-B271-92C85C8630F2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4 5" xfId="10608" xr:uid="{9A995108-52BC-4DFA-AECB-EDF683647B03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2 3" xfId="10611" xr:uid="{B359EB5D-981D-4702-AC57-9E8F59589C58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5 5" xfId="10610" xr:uid="{FB295FE4-86FD-4B61-B948-51FCDC6722DD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6 4" xfId="10612" xr:uid="{5281B283-6C8C-429B-B7D0-45267DF4DF0E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11" xfId="10613" xr:uid="{A6F05C47-35E4-493E-BB06-D674B79E934C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2 4" xfId="10615" xr:uid="{300AF188-8C9D-4044-9FC6-DA7590595FFE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2 5" xfId="10614" xr:uid="{65D1952B-BBB5-43AD-8764-F6B9F803167D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2 3" xfId="10617" xr:uid="{28E70CEE-4365-4C0E-88FA-ED48144082FF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3 5" xfId="10616" xr:uid="{C891D7D7-A3F5-4D0E-9D29-5F56390B209F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2 3" xfId="10619" xr:uid="{A654303B-511E-4977-88B9-E775DD184DB4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4 5" xfId="10618" xr:uid="{481DAC3A-3C24-4E86-9E1B-1195C4F96AA4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2 3" xfId="10621" xr:uid="{0F642BBE-5E65-480B-9224-D27CE3D8C018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5 5" xfId="10620" xr:uid="{4B74934A-A7B4-4763-A626-532885A93D0A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6 4" xfId="10622" xr:uid="{F3B591CD-734C-4A51-8779-4EF59EFA11A0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2 4" xfId="10624" xr:uid="{4DF23D24-4F7A-4025-A5F5-4DCFF7CF61C5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5 5" xfId="10623" xr:uid="{29B802DB-1B15-4F15-88C7-0E20C3A573E2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2 3" xfId="10626" xr:uid="{1648536E-000A-4A4A-8F38-F5040BCD36B1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6 5" xfId="10625" xr:uid="{CEBC58E3-2113-4719-83D1-7E81AF57FDD4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2 3" xfId="10628" xr:uid="{C142840B-75D4-495A-AE73-A309E58E61A8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7 5" xfId="10627" xr:uid="{C44B28D7-E0A3-4FEA-92BF-A785D6BB07EC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2 3" xfId="10630" xr:uid="{27F22208-0293-4402-A39D-2EAB5EA6FCD9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8 5" xfId="10629" xr:uid="{D8E129F7-2AC4-44AD-9128-44989F5EB147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2 9 4" xfId="10631" xr:uid="{6D881BAC-8B86-4355-B94F-CC793196F9BD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12" xfId="10632" xr:uid="{2DEF2BE5-87F0-499D-926F-B42E72F7D030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2 4" xfId="10634" xr:uid="{36340AC1-F214-47D4-9E4A-A783A4B7D7C2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2 5" xfId="10633" xr:uid="{0CA40A1A-B790-4B82-9BE1-E5427F634643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2 3" xfId="10636" xr:uid="{275D6B72-9EBA-43B9-8F9A-AF351E268F69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3 5" xfId="10635" xr:uid="{150D4D61-8E13-4C39-8DED-D48602EE8E55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2 3" xfId="10638" xr:uid="{8ACFEA73-298A-4FCB-BA2B-52D07DD1FB54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4 5" xfId="10637" xr:uid="{D5978AAB-1E60-412C-B5BA-5FAE3C613854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2 3" xfId="10640" xr:uid="{3E10D7B2-3126-4046-B0C7-B9EF50DF458C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5 5" xfId="10639" xr:uid="{6F97F825-95D7-4672-8983-A702ECCFFCDF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6 4" xfId="10641" xr:uid="{F536D809-37CF-4963-9A33-026ABC2EA52E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11" xfId="10642" xr:uid="{D853B20A-0FF8-4A93-B6D5-BDB44FA31AE5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2 4" xfId="10644" xr:uid="{7242C512-34A7-4B60-9368-FCBA54E76121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2 5" xfId="10643" xr:uid="{A2329C53-6D67-4FA3-9E6B-5BAFBB6B2543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2 3" xfId="10646" xr:uid="{481B0109-AD4B-4C47-9F9C-E26E839353D2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3 5" xfId="10645" xr:uid="{DE7C58F0-00F5-47A3-BE94-EDD06AD46214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2 3" xfId="10648" xr:uid="{28719D32-45D2-4663-99E3-EBDF9CCB7255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4 5" xfId="10647" xr:uid="{564924A7-5027-4761-A5B7-F946D5DCEEA1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2 3" xfId="10650" xr:uid="{86E35ABD-0E5C-4495-A2AC-C681550C3BA5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5 5" xfId="10649" xr:uid="{C87026E1-860A-42C0-8EE9-5516C0D75AE9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6 4" xfId="10651" xr:uid="{941C9DE4-CB2B-4D90-B658-9DBD626BBAD0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11" xfId="10652" xr:uid="{0DB9D1CC-407D-4DAE-9C0A-EFD378569278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2 4" xfId="10654" xr:uid="{A7987579-CB18-4993-B143-F6B7610FD0D6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2 5" xfId="10653" xr:uid="{8E0E0235-D9E3-472C-A11D-F97AC67DA4E1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2 3" xfId="10656" xr:uid="{8CB5D19F-80B4-47BF-84F7-7862EC134FF9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3 5" xfId="10655" xr:uid="{B3E45BBE-AF24-4BC7-A45A-76CF9D25292E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2 3" xfId="10658" xr:uid="{291F9326-D462-45C4-8A3E-1327BB2EAF9B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4 5" xfId="10657" xr:uid="{8CF4B482-9529-4C23-9D39-6C1BA0306B7C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2 3" xfId="10660" xr:uid="{A2D81CE1-CA23-40AC-81F2-6AF397A3E7C3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5 5" xfId="10659" xr:uid="{989B1B97-A0DA-48D4-9B62-5B7B7B3D1269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6 4" xfId="10661" xr:uid="{1C1B9FAD-0305-40E1-B29A-7CB483004F09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2 4" xfId="10663" xr:uid="{A57441AF-F74D-43AA-90CA-EEF24E3A0D8F}"/>
    <cellStyle name="Separador de milhares 7 6 3" xfId="5254" xr:uid="{B132E4DE-0A10-4F57-A707-8FD6F605BB72}"/>
    <cellStyle name="Separador de milhares 7 6 4" xfId="7958" xr:uid="{B882CD23-4C4B-4800-91B3-952ACC00A56C}"/>
    <cellStyle name="Separador de milhares 7 6 5" xfId="10662" xr:uid="{67EC8F9B-B112-4749-BA89-1D64AA842BE5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2 3" xfId="10665" xr:uid="{3A902504-4E6E-4478-A479-5A0E0D0F68A3}"/>
    <cellStyle name="Separador de milhares 7 7 3" xfId="5256" xr:uid="{7BADDDCE-8A2B-4597-A91A-7FE53191538B}"/>
    <cellStyle name="Separador de milhares 7 7 4" xfId="7960" xr:uid="{E70AA187-37D2-4B67-8216-36594E759214}"/>
    <cellStyle name="Separador de milhares 7 7 5" xfId="10664" xr:uid="{0F350899-1470-4B47-9A79-11BC2953AE71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2 3" xfId="10667" xr:uid="{2B1B337B-8A61-46E9-949F-49BC60B9FBD9}"/>
    <cellStyle name="Separador de milhares 7 8 3" xfId="5258" xr:uid="{D5FC6232-0E10-42E4-B128-AECF0689DF78}"/>
    <cellStyle name="Separador de milhares 7 8 4" xfId="7962" xr:uid="{51514541-E5B2-4257-BDCB-23352AF09935}"/>
    <cellStyle name="Separador de milhares 7 8 5" xfId="10666" xr:uid="{C490BC55-6861-4E4E-910E-407069887A2F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2 3" xfId="10669" xr:uid="{199E6821-ED8D-45EE-852C-BE916A02E26C}"/>
    <cellStyle name="Separador de milhares 7 9 3" xfId="5260" xr:uid="{0B62BB1B-5655-4AE3-B05F-1374EE522955}"/>
    <cellStyle name="Separador de milhares 7 9 4" xfId="7964" xr:uid="{D01C35DA-6612-46D9-B5A5-D26E8C56C1D5}"/>
    <cellStyle name="Separador de milhares 7 9 5" xfId="10668" xr:uid="{AD7D9E7F-9EEE-40BA-B2EC-50FE9A23867C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0 4" xfId="10671" xr:uid="{F1C7A044-4F31-49F6-8C0F-32FAFF289E68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16" xfId="10670" xr:uid="{CF52E8E1-13B0-4A47-AC6E-F579681426CB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15" xfId="10672" xr:uid="{EC444DB7-D20B-4B6D-8EFF-FF103E9F8E57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12" xfId="10673" xr:uid="{E7C57E82-A495-4941-930B-9C8791CB40E2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2 4" xfId="10675" xr:uid="{177E82ED-4262-47B5-A0F7-AAF0E81D7601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2 5" xfId="10674" xr:uid="{9D31BF4C-34EB-46CD-AA9B-004E266D9119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2 3" xfId="10677" xr:uid="{5F993E8D-F404-436F-900E-F45818869648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3 5" xfId="10676" xr:uid="{22C5C2E4-F998-4396-9161-AE50D73B1B4A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2 3" xfId="10679" xr:uid="{58E6D819-62DE-4716-857A-1E8AC66A54E5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4 5" xfId="10678" xr:uid="{1ABB874F-663C-4B6E-952E-9301D43D7BA4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2 3" xfId="10681" xr:uid="{A8794C59-08B9-4B45-B846-11253177FFB0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5 5" xfId="10680" xr:uid="{6ED0FA88-24AF-4ED0-A8C4-A1CABC2A6CEA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6 4" xfId="10682" xr:uid="{97E04158-8415-4575-BD83-27025C855787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11" xfId="10683" xr:uid="{3EBB0ED1-04FD-4547-ABE6-7251DCDEB02A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2 4" xfId="10685" xr:uid="{54F37206-3D5C-4A66-A49C-DE7F12D5E74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2 5" xfId="10684" xr:uid="{9F2DBB7C-B58E-4F7B-920F-01A91B85A36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2 3" xfId="10687" xr:uid="{AC77CD84-BC61-4A11-A668-6E2B0D27B14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3 5" xfId="10686" xr:uid="{8BB5E477-9341-45D8-8BB6-9C90C87E81D5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2 3" xfId="10689" xr:uid="{653773E6-EFF5-4A14-8BBA-EE75AC509C10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4 5" xfId="10688" xr:uid="{879C4D37-5C97-436E-8414-E323BD242F61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2 3" xfId="10691" xr:uid="{E96D5EC8-7790-49D5-852F-3EA318450A03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5 5" xfId="10690" xr:uid="{5F75BA93-8E5B-49F1-A698-A88D1103C70E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6 4" xfId="10692" xr:uid="{B2A1A7D3-059F-4691-B17D-9411FFE130A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11" xfId="10693" xr:uid="{EB2D8ABB-29A7-44C9-BA22-3E55C378B47D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2 4" xfId="10695" xr:uid="{2777F9C8-E14B-4191-A76E-23BF5C36A5A3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2 5" xfId="10694" xr:uid="{BEAB9EA2-8557-4D08-89CE-B7148AA22837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2 3" xfId="10697" xr:uid="{6410F9E4-4E3A-45CA-81E2-7FF04F8619D4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3 5" xfId="10696" xr:uid="{32A30667-6D66-40D4-ADE6-BAA6C3CC61AD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2 3" xfId="10699" xr:uid="{BE81DBF8-B50C-4402-A068-60BFFB03A402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4 5" xfId="10698" xr:uid="{25419523-E942-4313-8838-7B3DF7B33BF0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2 3" xfId="10701" xr:uid="{843D0A50-665C-4CE4-B67E-828D0BB812B4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5 5" xfId="10700" xr:uid="{52E73F41-19E3-41AB-BAFC-3982D8BC3779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6 4" xfId="10702" xr:uid="{B8B1B8F0-82F3-49BF-B1F9-C62F176824D8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2 4" xfId="10704" xr:uid="{1E862179-4998-41D4-BBF1-406E73CF7BBC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5 5" xfId="10703" xr:uid="{A1F7BDE4-F75B-4007-862F-81405B449351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2 3" xfId="10706" xr:uid="{6DE10AE8-3FCE-4DA2-9C36-56F2062B60A3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6 5" xfId="10705" xr:uid="{73BB2DC8-FDEA-4E2C-8BD5-AF494A28AF00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2 3" xfId="10708" xr:uid="{CD574536-D0EE-4583-BA51-FD27843B15C6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7 5" xfId="10707" xr:uid="{6082608D-00D1-498B-978F-BAF91953B7D9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2 3" xfId="10710" xr:uid="{EF63B51F-07F2-4144-A204-9A3BD0EB6B6B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8 5" xfId="10709" xr:uid="{4B9972BD-23E4-4FED-BDFE-FFC86EB919A5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2 9 4" xfId="10711" xr:uid="{B433F89F-C976-480E-9566-4D4F38ED06D3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12" xfId="10712" xr:uid="{2BA28EEA-7176-462F-AA7D-5AB3EDF08841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2 4" xfId="10714" xr:uid="{D43E1A5E-66B0-4CAD-BC5F-BAAB074F0730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2 5" xfId="10713" xr:uid="{11C21EE4-2134-47AA-B661-C8045A18BE7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2 3" xfId="10716" xr:uid="{76537703-FF1F-4722-B81A-26F81E1F2527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3 5" xfId="10715" xr:uid="{A9229C5B-FA01-4D99-94BA-CFC1C9D4C4EA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2 3" xfId="10718" xr:uid="{9C861561-5E88-44F1-A69D-BB3C387F09FA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4 5" xfId="10717" xr:uid="{33508B1C-6F9E-4F37-A22F-46C1D1ECB083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2 3" xfId="10720" xr:uid="{1453B469-CF47-4DED-BED9-7FA51286BBB9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5 5" xfId="10719" xr:uid="{E0D2BAA4-0CB6-4BA9-A580-4BA642683E59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6 4" xfId="10721" xr:uid="{58E0F7B9-CC5A-4D92-B9D3-CB5D334640CE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11" xfId="10722" xr:uid="{D341C1F8-6F82-451C-A2E0-F78D32F1476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2 4" xfId="10724" xr:uid="{14EC2EAE-23F1-4C81-BF10-D7A9EC487952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2 5" xfId="10723" xr:uid="{AAA846DD-EF05-45CA-B68F-5C1209BA1B67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2 3" xfId="10726" xr:uid="{BBC98FA0-97CB-46A2-8A5F-6B8BF92A0CD9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3 5" xfId="10725" xr:uid="{9AA56A15-2AE5-4171-B565-C566D352D0B6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2 3" xfId="10728" xr:uid="{8145E104-7B1A-4A3F-88BB-D463B6268AC9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4 5" xfId="10727" xr:uid="{CF7C2E66-2173-48BC-B876-C742ADD2E479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2 3" xfId="10730" xr:uid="{89C80C81-2F41-4905-AB6D-274DBF436F8D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5 5" xfId="10729" xr:uid="{72BE6F0D-95AF-4BF9-A6D7-32CD824936B5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6 4" xfId="10731" xr:uid="{B7AC309D-092E-4C40-B3F9-32818967DE73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11" xfId="10732" xr:uid="{B6B2F0A8-8911-4503-BDBD-C5657C51F35E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2 4" xfId="10734" xr:uid="{C124A77E-781A-4E2F-8C1F-91738E583A2A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2 5" xfId="10733" xr:uid="{27FFD4A0-58F0-4D47-BEE7-F11820C8C477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2 3" xfId="10736" xr:uid="{81D80444-DD2C-4413-8019-A3CEA994B32A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3 5" xfId="10735" xr:uid="{54B26E4E-DC70-4578-AE29-D8BA47E8E4D3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2 3" xfId="10738" xr:uid="{D7935EFB-3442-49EA-B683-8D49263ED884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4 5" xfId="10737" xr:uid="{99B5190A-12BF-4812-A35D-3846FE8FF056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2 3" xfId="10740" xr:uid="{C9EC9D5E-0790-4A37-8719-BA304B31813F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5 5" xfId="10739" xr:uid="{2DB0375D-FD09-43C8-97F9-7C8D77C9819A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6 4" xfId="10741" xr:uid="{9238DB7B-CA53-4723-A664-553E17B5D9EB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2 4" xfId="10743" xr:uid="{0B53FC5D-10B6-4E65-8714-254A531B87C5}"/>
    <cellStyle name="Separador de milhares 8 6 3" xfId="5334" xr:uid="{DE27B861-7B80-44A7-99F7-3ECB9D60ED9D}"/>
    <cellStyle name="Separador de milhares 8 6 4" xfId="8038" xr:uid="{32CA7F99-F934-44A9-AB36-E6E523C9952B}"/>
    <cellStyle name="Separador de milhares 8 6 5" xfId="10742" xr:uid="{99BC3EB0-7F04-464D-AFE3-FDAC3D9BA3CC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2 3" xfId="10745" xr:uid="{CBDDDF16-63CF-4416-84EE-67DAFCCF3A61}"/>
    <cellStyle name="Separador de milhares 8 7 3" xfId="5336" xr:uid="{3A19E372-19B6-42FC-A243-FFE5CE25BB72}"/>
    <cellStyle name="Separador de milhares 8 7 4" xfId="8040" xr:uid="{328A0C08-EB17-4B75-95BC-6349887D93E0}"/>
    <cellStyle name="Separador de milhares 8 7 5" xfId="10744" xr:uid="{EEC97317-E04C-49F4-A479-A08A7AA5ACB8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2 3" xfId="10747" xr:uid="{A812E8FD-6447-40B4-A5C9-2D9ECC0DA395}"/>
    <cellStyle name="Separador de milhares 8 8 3" xfId="5338" xr:uid="{17FAB080-7862-45CC-A3DC-1FF23DCB716A}"/>
    <cellStyle name="Separador de milhares 8 8 4" xfId="8042" xr:uid="{06B0084A-6630-4794-9839-F6C238F24CA3}"/>
    <cellStyle name="Separador de milhares 8 8 5" xfId="10746" xr:uid="{30212DAB-8A2B-4874-89DC-9DEAB176E42B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2 3" xfId="10749" xr:uid="{75C2B665-DF42-4248-8DBE-C2D3ABBCC444}"/>
    <cellStyle name="Separador de milhares 8 9 3" xfId="5340" xr:uid="{A317B593-519D-4F49-8769-AB99F51EF720}"/>
    <cellStyle name="Separador de milhares 8 9 4" xfId="8044" xr:uid="{7AC2175D-27D7-41EB-832A-9968C100EFA7}"/>
    <cellStyle name="Separador de milhares 8 9 5" xfId="10748" xr:uid="{4CB008F9-951C-42E5-B678-B75C20D72470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0 4" xfId="10751" xr:uid="{57B124AE-9445-4A63-8D1D-888444CA2A3B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16" xfId="10750" xr:uid="{50304AE8-1618-4AE0-8D5B-A3251FCED0E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15" xfId="10752" xr:uid="{36C38A1E-5B19-4349-B104-88AD638EB9A7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12" xfId="10753" xr:uid="{0CFFD4BC-CB64-44EF-8854-B4AB8DC9AC0F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2 4" xfId="10755" xr:uid="{916758B9-AFFC-4EBA-BA13-1201A82D921D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2 5" xfId="10754" xr:uid="{9E32B020-18B9-4A1E-B4ED-2E79FE65E49F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2 3" xfId="10757" xr:uid="{5EC3D847-CD0E-44CB-B3B5-1E6BF8F22945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3 5" xfId="10756" xr:uid="{6E79091B-7E5B-4A07-BB3E-8A7B51FABA87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2 3" xfId="10759" xr:uid="{6598B1FC-24CA-41D6-9209-0C31A4076ABD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4 5" xfId="10758" xr:uid="{03977B3E-E899-469B-AFBB-EBDEF54CDAF4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2 3" xfId="10761" xr:uid="{C42A69D7-7978-4FEB-B463-733374CF3759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5 5" xfId="10760" xr:uid="{2E540D21-7B7A-4A80-9638-96A621ACF9F8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6 4" xfId="10762" xr:uid="{4DD2EC11-2E8A-4545-A7D9-73F95021C7B3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11" xfId="10763" xr:uid="{AB4D674B-7558-424F-9E05-99DB7B26A60A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2 4" xfId="10765" xr:uid="{2E1ACE2B-0F24-4B6E-BAB2-7C8DED933DD6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2 5" xfId="10764" xr:uid="{013F202D-DEF7-4D26-A5AC-DBE0421CF849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2 3" xfId="10767" xr:uid="{DAA72E46-5261-48E0-8C7F-F9D594DA902E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3 5" xfId="10766" xr:uid="{15B6AEE3-9B1E-4E27-9D5B-1CF0608F8919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2 3" xfId="10769" xr:uid="{7BE2C59C-599E-428A-B88C-27986C5DEB83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4 5" xfId="10768" xr:uid="{A7C56A2D-82C4-444F-93CD-B92DE3BD86A7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2 3" xfId="10771" xr:uid="{0D44164E-92B7-493D-AAC3-AF97B1F98839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5 5" xfId="10770" xr:uid="{AF02B9D2-069D-4146-8EFD-F66D19CEDAB8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6 4" xfId="10772" xr:uid="{23A8A0D1-C045-4E29-85FC-DE57CB98032D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11" xfId="10773" xr:uid="{1753E478-568E-41A3-BD0F-9FFD1118A05C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2 4" xfId="10775" xr:uid="{154B4F8C-9CA9-47EC-874A-335CA2A6B9E1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2 5" xfId="10774" xr:uid="{A85ABEE4-00D3-432C-AD3E-0E8413FB8DF9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2 3" xfId="10777" xr:uid="{37CFD997-AADD-48E7-A7D4-17921DBB47E5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3 5" xfId="10776" xr:uid="{78F34167-3423-40E2-8EAF-4CE01C816AAF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2 3" xfId="10779" xr:uid="{A7B0C47F-380A-4364-96FF-DF7D5D781069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4 5" xfId="10778" xr:uid="{51D79FDD-2D5F-40D5-B379-71D1EBBA21C1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2 3" xfId="10781" xr:uid="{F3A4E084-80CD-4422-B09E-59B296144691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5 5" xfId="10780" xr:uid="{1EC319F7-BBBA-4E45-92B1-75E918313C91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6 4" xfId="10782" xr:uid="{B8B84049-4BC1-48A3-B060-CAA87D812494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2 4" xfId="10784" xr:uid="{4A2BE2B5-742F-43CA-BF83-962E7DAEBB39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5 5" xfId="10783" xr:uid="{11976A22-9AFD-4FDD-96D2-22DF65F0A851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2 3" xfId="10786" xr:uid="{E386DA9B-F7A9-4F75-ADF5-42198C3143DB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6 5" xfId="10785" xr:uid="{9F3781EB-BB09-437C-9D52-01BA618B59EC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2 3" xfId="10788" xr:uid="{A0C957A6-4BEA-4889-828A-D8AB6161F35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7 5" xfId="10787" xr:uid="{E85E3F75-3574-4487-AE5B-A4398E61B8D8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2 3" xfId="10790" xr:uid="{00B296D0-9A4E-4002-A725-A1A3ADD287AF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8 5" xfId="10789" xr:uid="{3A122937-3C42-4BC6-B707-23A7AFE1B599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2 9 4" xfId="10791" xr:uid="{4D6D3B3A-99B6-401D-8F34-E027230F4A37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12" xfId="10792" xr:uid="{99BAE248-C27B-4319-96B6-53CFC39082F2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2 4" xfId="10794" xr:uid="{3582B0F8-8D12-4003-B2B3-99E9A3F581E1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2 5" xfId="10793" xr:uid="{C94AE8BC-2D4D-4849-96B0-8D7EBD2824BB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2 3" xfId="10796" xr:uid="{9340E4B6-684C-4009-9520-E21A2735FC51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3 5" xfId="10795" xr:uid="{E39E0E96-D8A9-4F2A-A5C9-792FFE0DE0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2 3" xfId="10798" xr:uid="{188E49A1-76D8-44F2-A957-D09A5E1FBD45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4 5" xfId="10797" xr:uid="{787B4DB0-CE08-46F9-AAF4-3A9B605907C8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2 3" xfId="10800" xr:uid="{5A9CD55B-FF6D-4750-8A95-9039D5155F60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5 5" xfId="10799" xr:uid="{820B239D-4ADF-4B6E-9A10-DED256BC45DA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6 4" xfId="10801" xr:uid="{1BDDA42B-66D7-419C-B503-722714851D7F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11" xfId="10802" xr:uid="{B26A66A4-56F8-4B51-829C-DC25AC7D7335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2 4" xfId="10804" xr:uid="{1AF315A0-D2DB-4581-B928-7C30A2DFC14C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2 5" xfId="10803" xr:uid="{DA4C2485-6730-4A4E-98F2-470CF0CA6BB5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2 3" xfId="10806" xr:uid="{FCECD3D2-B2FB-4123-B6F1-60E8EFEDA8C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3 5" xfId="10805" xr:uid="{288A0B43-1EB3-4823-B598-ADD9EEB7BEFD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2 3" xfId="10808" xr:uid="{A1E1DA22-72FB-4FA6-A09C-FC4F21456552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4 5" xfId="10807" xr:uid="{EBE08F27-0451-4A43-A4A8-E2569DC06246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2 3" xfId="10810" xr:uid="{77D797FD-0B7F-4CEA-99E4-90C3A27B5876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5 5" xfId="10809" xr:uid="{E5F4AD72-54B7-43CD-B06B-F35FE8F4DB95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6 4" xfId="10811" xr:uid="{220E6F59-55B0-48E1-991D-A9E224DD4329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11" xfId="10812" xr:uid="{03D25850-86D1-4B22-B3E5-3A625177D840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2 4" xfId="10814" xr:uid="{66493F02-1C94-4F03-88DA-4AA23120B48A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2 5" xfId="10813" xr:uid="{8C8BA951-0122-4F00-A6C8-27145B308F7C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2 3" xfId="10816" xr:uid="{318E8610-3663-42C2-806F-57723B6726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3 5" xfId="10815" xr:uid="{C7C3EDBE-EA8D-41EF-A84B-2E319A0E988A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2 3" xfId="10818" xr:uid="{2A1FAB38-ECBB-4AF0-B3F1-67674A038AE1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4 5" xfId="10817" xr:uid="{AEEFA569-B320-4F03-A466-6DB3FE1C9752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2 3" xfId="10820" xr:uid="{F7BE3044-472C-4C15-B854-E84A4BE2D12A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5 5" xfId="10819" xr:uid="{326DE2CB-3B7A-416F-9E32-2B6C4957D8A7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6 4" xfId="10821" xr:uid="{65630D2A-BABB-4C7D-9E81-31F6340C2E42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2 4" xfId="10823" xr:uid="{C22422D3-7F2D-4C56-936C-66D9D4D5FE43}"/>
    <cellStyle name="Separador de milhares 9 6 3" xfId="5414" xr:uid="{C27734B6-74B5-492D-BA04-F44266597A68}"/>
    <cellStyle name="Separador de milhares 9 6 4" xfId="8118" xr:uid="{430640E4-49FC-4D2E-A255-311C491E0EA1}"/>
    <cellStyle name="Separador de milhares 9 6 5" xfId="10822" xr:uid="{15E81B6B-ADE1-4DC4-A3D7-DDAFDBE72BF7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2 3" xfId="10825" xr:uid="{7B0DC798-38BD-4853-9565-5C41AE6E3053}"/>
    <cellStyle name="Separador de milhares 9 7 3" xfId="5416" xr:uid="{C1EEFC41-FDE4-48C9-80E4-56F878A7D3D8}"/>
    <cellStyle name="Separador de milhares 9 7 4" xfId="8120" xr:uid="{C7885D99-17C4-4C01-827B-7E3B61843C19}"/>
    <cellStyle name="Separador de milhares 9 7 5" xfId="10824" xr:uid="{AF9D8AAF-D0A1-4563-AD3D-605CBD28A3A1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2 3" xfId="10827" xr:uid="{D4357BA7-7CA5-4041-9A8D-4F85848F3CBB}"/>
    <cellStyle name="Separador de milhares 9 8 3" xfId="5418" xr:uid="{EB9FE63F-BA8C-48C9-9AA2-A8A4C0CBF163}"/>
    <cellStyle name="Separador de milhares 9 8 4" xfId="8122" xr:uid="{2C28691E-D1E1-48AA-8F7D-F82D796CF112}"/>
    <cellStyle name="Separador de milhares 9 8 5" xfId="10826" xr:uid="{B170170E-FDBA-4BA3-8E33-8AA10ABDEFC9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2 3" xfId="10829" xr:uid="{F4BEAD7D-FB60-47CE-A64E-7A2A80042B40}"/>
    <cellStyle name="Separador de milhares 9 9 3" xfId="5420" xr:uid="{48154DAA-DE1B-4ECC-A9A6-9089EE58B07A}"/>
    <cellStyle name="Separador de milhares 9 9 4" xfId="8124" xr:uid="{9135A834-E961-4BFE-AF8B-E3A26E52DC46}"/>
    <cellStyle name="Separador de milhares 9 9 5" xfId="10828" xr:uid="{1CD461AA-EE0A-4890-A683-119AE0447EE2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2 4" xfId="10831" xr:uid="{7A1B6835-6DD3-482D-A597-5FA74FE7C52B}"/>
    <cellStyle name="Vírgula 2 2 2 3" xfId="5422" xr:uid="{BE936D74-8921-41C0-97AB-9B6D5AE7A1F3}"/>
    <cellStyle name="Vírgula 2 2 2 4" xfId="8126" xr:uid="{11C69412-FE08-4CCE-8CA4-8BB52D3B9ED0}"/>
    <cellStyle name="Vírgula 2 2 2 5" xfId="10830" xr:uid="{70BE259A-0C62-4C71-99D9-8FDFA2A86D4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2 4" xfId="10833" xr:uid="{899F1E1C-21B5-4F14-8851-4E00D42CFC41}"/>
    <cellStyle name="Vírgula 2 3 3" xfId="5424" xr:uid="{208AA138-BAC0-42E3-A38A-93FAC5B3E349}"/>
    <cellStyle name="Vírgula 2 3 4" xfId="8128" xr:uid="{F8C304D2-ADA7-4CFD-8D8E-57BD573FC69D}"/>
    <cellStyle name="Vírgula 2 3 5" xfId="10832" xr:uid="{F3A4960A-C5CE-4ECA-B8CA-B811FEACB4AE}"/>
    <cellStyle name="Vírgula 3" xfId="874" xr:uid="{FBDFC7BF-E546-468A-9B86-6C2A224EF153}"/>
    <cellStyle name="Vírgula 3 10" xfId="8130" xr:uid="{9D883082-DD92-4CB5-8E98-A07404C991DA}"/>
    <cellStyle name="Vírgula 3 11" xfId="10834" xr:uid="{A375208D-8F78-4AB4-868B-0B067F7584C1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2 4" xfId="10836" xr:uid="{12E16136-B248-4EBF-9448-D7D0A32CBF6E}"/>
    <cellStyle name="Vírgula 3 2 3" xfId="5427" xr:uid="{6A2CDE45-9460-4F38-AF95-C96EF91A71DF}"/>
    <cellStyle name="Vírgula 3 2 4" xfId="8131" xr:uid="{6543A2E4-B01F-4E69-B960-E49F49650397}"/>
    <cellStyle name="Vírgula 3 2 5" xfId="10835" xr:uid="{76B4B48E-38A9-4239-B13E-E43FD74CF1FE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2 3" xfId="10838" xr:uid="{44FBDEA0-E4D3-4C02-BD0C-40598F5F6BFF}"/>
    <cellStyle name="Vírgula 3 3 3" xfId="5429" xr:uid="{FF85CC97-844D-4734-B830-D873C280EB2E}"/>
    <cellStyle name="Vírgula 3 3 4" xfId="8133" xr:uid="{7BBCC845-FC8E-4FD4-BA05-2ED6E6BEA01A}"/>
    <cellStyle name="Vírgula 3 3 5" xfId="10837" xr:uid="{99610EE0-C9CD-45CE-A02C-5F2B31E54C92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2 3" xfId="10840" xr:uid="{AF1EE97D-C9E4-44B9-BDA5-04F954E95150}"/>
    <cellStyle name="Vírgula 3 4 3" xfId="5431" xr:uid="{1F26D0CC-3FFE-4F40-99D0-F746C313A0A1}"/>
    <cellStyle name="Vírgula 3 4 4" xfId="8135" xr:uid="{9373229A-DC96-4260-B22F-38C265CFA3A4}"/>
    <cellStyle name="Vírgula 3 4 5" xfId="10839" xr:uid="{793AB7BA-E46D-4073-AE2F-54F3FDF60560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2 3" xfId="10842" xr:uid="{FEB5A015-5314-4378-ADE7-0DE92722112E}"/>
    <cellStyle name="Vírgula 3 5 3" xfId="5433" xr:uid="{0B8D8CF5-F9BD-45C6-ACC7-02DF277EC6CC}"/>
    <cellStyle name="Vírgula 3 5 4" xfId="8137" xr:uid="{96A156A6-8A64-400D-80C6-BE9AE45AFC72}"/>
    <cellStyle name="Vírgula 3 5 5" xfId="10841" xr:uid="{E627C50D-5FB9-4D4F-A04D-1D43E2D56A81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6 4" xfId="10843" xr:uid="{A3ED269F-5101-490B-AEFE-0A6B8F480AAF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15" xfId="10844" xr:uid="{85E923BA-D1FA-4CCA-9956-54ABE5401D9E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12" xfId="10845" xr:uid="{29E0382D-64AF-4A4C-BA83-639DF3B34EDB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2 4" xfId="10847" xr:uid="{E902C840-37E8-48B5-963D-CDD5D6F97AAC}"/>
    <cellStyle name="Vírgula 4 2 2 3" xfId="5438" xr:uid="{25641774-2F4C-4899-8A86-244726E45249}"/>
    <cellStyle name="Vírgula 4 2 2 4" xfId="8142" xr:uid="{A0E72F26-B155-4012-8948-0BC52A598B35}"/>
    <cellStyle name="Vírgula 4 2 2 5" xfId="10846" xr:uid="{E87A84BE-4EB6-4EB6-B952-65870DD620C6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2 3" xfId="10849" xr:uid="{F08483BA-7D80-4850-B231-DBA2612B6199}"/>
    <cellStyle name="Vírgula 4 2 3 3" xfId="5440" xr:uid="{BD261355-1E6A-442E-AA13-C09E009BCC36}"/>
    <cellStyle name="Vírgula 4 2 3 4" xfId="8144" xr:uid="{A8EE4A11-7188-4E82-96DC-73F4A029339F}"/>
    <cellStyle name="Vírgula 4 2 3 5" xfId="10848" xr:uid="{65486492-5E55-4F88-8052-A33D8A657046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2 3" xfId="10851" xr:uid="{0254BC1E-E131-4E7C-8CAE-95E213027E10}"/>
    <cellStyle name="Vírgula 4 2 4 3" xfId="5442" xr:uid="{4FDF194E-3161-4D76-AECF-74460B8CEC70}"/>
    <cellStyle name="Vírgula 4 2 4 4" xfId="8146" xr:uid="{5293B706-1A76-4EA0-9D89-4A5BAAFCE92A}"/>
    <cellStyle name="Vírgula 4 2 4 5" xfId="10850" xr:uid="{23802EAE-AC0D-4730-9F67-A2AF8B3BE925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2 3" xfId="10853" xr:uid="{6F9CD329-858C-435A-9FCD-B3414331CBF3}"/>
    <cellStyle name="Vírgula 4 2 5 3" xfId="5444" xr:uid="{D9B36FB1-8CFB-4FBE-8F2D-0B1E2971F767}"/>
    <cellStyle name="Vírgula 4 2 5 4" xfId="8148" xr:uid="{81E5BEF1-CD50-4C31-BAF6-C7E3113B99EC}"/>
    <cellStyle name="Vírgula 4 2 5 5" xfId="10852" xr:uid="{0B2E7EC5-8C63-47C2-8B11-EA823C9F2A11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6 4" xfId="10854" xr:uid="{5340CD4F-F178-4E1D-9064-999F0DF9F663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11" xfId="10855" xr:uid="{A47FDB2D-F327-4E17-B2F6-6E680D79FD4C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2 4" xfId="10857" xr:uid="{34D36939-545E-43A4-8CFF-EFD2EECA5816}"/>
    <cellStyle name="Vírgula 4 3 2 3" xfId="5448" xr:uid="{CF05F1A0-7D6D-4017-AE75-8C1C004A1321}"/>
    <cellStyle name="Vírgula 4 3 2 4" xfId="8152" xr:uid="{D3C3AC31-252E-4AB1-8CC2-95C67BD04516}"/>
    <cellStyle name="Vírgula 4 3 2 5" xfId="10856" xr:uid="{A982291A-4719-4A7C-8CDF-E8CCE78C87DA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2 3" xfId="10859" xr:uid="{068144C4-B0EF-4671-B1D4-4DB6AEC845C7}"/>
    <cellStyle name="Vírgula 4 3 3 3" xfId="5450" xr:uid="{C627909A-AFA6-41D4-A6D5-31C675817E11}"/>
    <cellStyle name="Vírgula 4 3 3 4" xfId="8154" xr:uid="{EA05BC42-8E01-4FC9-BC6F-AE49A47E2229}"/>
    <cellStyle name="Vírgula 4 3 3 5" xfId="10858" xr:uid="{BB0B9310-0BD0-4340-8FEB-53FC8098E033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2 3" xfId="10861" xr:uid="{717A1283-71A2-4B81-BD78-0ED7D1A7828E}"/>
    <cellStyle name="Vírgula 4 3 4 3" xfId="5452" xr:uid="{E5159128-90FC-4F92-9162-EF8A5D236388}"/>
    <cellStyle name="Vírgula 4 3 4 4" xfId="8156" xr:uid="{57093649-DB01-4CD2-8D3D-D331427D4B3A}"/>
    <cellStyle name="Vírgula 4 3 4 5" xfId="10860" xr:uid="{EF7F5A0E-8077-45D0-87C6-4A7A2C9CEDA3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2 3" xfId="10863" xr:uid="{84C9D9BD-19C9-4E2F-B9AC-6D6C99A3F987}"/>
    <cellStyle name="Vírgula 4 3 5 3" xfId="5454" xr:uid="{648C8B98-BC6F-4565-97DE-D9EDC4E46C55}"/>
    <cellStyle name="Vírgula 4 3 5 4" xfId="8158" xr:uid="{13FD0727-42DC-4674-A803-F714FE0DF433}"/>
    <cellStyle name="Vírgula 4 3 5 5" xfId="10862" xr:uid="{C89965B0-394B-4E3A-9627-F8F657B38DF0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6 4" xfId="10864" xr:uid="{36905E2B-EE98-4634-B486-AF118C44EDB5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11" xfId="10865" xr:uid="{4005E237-9C3C-4544-BF7E-8859B93EDB15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2 4" xfId="10867" xr:uid="{4A15AA49-40E9-4B74-AB3C-C0C5753530EF}"/>
    <cellStyle name="Vírgula 4 4 2 3" xfId="5458" xr:uid="{F3941F9A-F0ED-452A-8E9D-F643DC7ADC75}"/>
    <cellStyle name="Vírgula 4 4 2 4" xfId="8162" xr:uid="{594A13C5-38D0-4A7C-BB51-7A042768D6F5}"/>
    <cellStyle name="Vírgula 4 4 2 5" xfId="10866" xr:uid="{6315D159-7594-4550-B1D4-FA7819434350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2 3" xfId="10869" xr:uid="{B001264E-7B13-4433-B7C3-DB3441E10E92}"/>
    <cellStyle name="Vírgula 4 4 3 3" xfId="5460" xr:uid="{79D96F24-8C83-4529-90E9-FA361EA17208}"/>
    <cellStyle name="Vírgula 4 4 3 4" xfId="8164" xr:uid="{D5DF7ED4-73B6-4110-99F0-63AAC7DCF095}"/>
    <cellStyle name="Vírgula 4 4 3 5" xfId="10868" xr:uid="{69DCFF87-D31F-420E-A6F0-1BEC10146D89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2 3" xfId="10871" xr:uid="{76DAC0B0-60F8-41A9-A191-C3CABEF0C7CF}"/>
    <cellStyle name="Vírgula 4 4 4 3" xfId="5462" xr:uid="{0A70205C-79FF-4F9E-98BE-48F37F054676}"/>
    <cellStyle name="Vírgula 4 4 4 4" xfId="8166" xr:uid="{24A289D0-BD2D-487A-A089-3B126EB4B929}"/>
    <cellStyle name="Vírgula 4 4 4 5" xfId="10870" xr:uid="{F4E9E557-EE68-46C6-8A4F-CE36314A7E6B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2 3" xfId="10873" xr:uid="{B4A6ED1B-C3C9-4471-AA20-BFCCC842C3E0}"/>
    <cellStyle name="Vírgula 4 4 5 3" xfId="5464" xr:uid="{4E16B31F-A5A9-4719-A60C-9F56312867D8}"/>
    <cellStyle name="Vírgula 4 4 5 4" xfId="8168" xr:uid="{A7C8452A-B0DC-4FB5-AF29-90A3FE6D9711}"/>
    <cellStyle name="Vírgula 4 4 5 5" xfId="10872" xr:uid="{16645AED-FC32-4EBF-A84B-012F6B42EB37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6 4" xfId="10874" xr:uid="{663170C3-53E1-4C50-AC65-A8135B8CB95E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2 4" xfId="10876" xr:uid="{CC27B7D9-F2C1-4A73-BDA5-27DFDDAF80B2}"/>
    <cellStyle name="Vírgula 4 5 3" xfId="5467" xr:uid="{0EEE4395-29EE-4406-83ED-96F1FD953694}"/>
    <cellStyle name="Vírgula 4 5 4" xfId="8171" xr:uid="{D5618E7B-33C2-4E98-BA3E-7749219C38D7}"/>
    <cellStyle name="Vírgula 4 5 5" xfId="10875" xr:uid="{C793B9A3-605A-42A7-BDD5-9B144E3778AA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2 3" xfId="10878" xr:uid="{F723A8E6-805E-46D5-AB9C-DA7A8784A450}"/>
    <cellStyle name="Vírgula 4 6 3" xfId="5469" xr:uid="{E2E6E1AC-01BE-47E1-B440-2C9284CB638B}"/>
    <cellStyle name="Vírgula 4 6 4" xfId="8173" xr:uid="{FCDDA3B6-983B-4CD7-AD24-49236FA03AAD}"/>
    <cellStyle name="Vírgula 4 6 5" xfId="10877" xr:uid="{1548F243-FCBB-4621-A3D3-3AD1A36CBF60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2 3" xfId="10880" xr:uid="{E0F135B5-BB41-4A2E-ADFA-85B6070B10A5}"/>
    <cellStyle name="Vírgula 4 7 3" xfId="5471" xr:uid="{D3C81202-970B-4E07-9D54-F56DD483057C}"/>
    <cellStyle name="Vírgula 4 7 4" xfId="8175" xr:uid="{CBAA5CC6-06A8-49FE-B0C9-D567E3A36B3F}"/>
    <cellStyle name="Vírgula 4 7 5" xfId="10879" xr:uid="{C6E609FF-49CB-458B-BFE6-8823375B0FC8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2 3" xfId="10882" xr:uid="{1391DF8A-5233-49EB-82F6-1F567FBB969E}"/>
    <cellStyle name="Vírgula 4 8 3" xfId="5473" xr:uid="{E4B68542-B6AC-48CC-B269-082F963C9094}"/>
    <cellStyle name="Vírgula 4 8 4" xfId="8177" xr:uid="{5641C1FF-579F-42AC-8D42-8B3CF459680F}"/>
    <cellStyle name="Vírgula 4 8 5" xfId="10881" xr:uid="{E5AFE008-7E26-4B84-837F-67ABDECDE161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4 9 4" xfId="10883" xr:uid="{3EA11F16-89ED-437F-BB32-6018B133C745}"/>
    <cellStyle name="Vírgula 5" xfId="884" xr:uid="{C6D68683-7A14-4203-9F17-5A8DBADD6A8F}"/>
    <cellStyle name="Vírgula 5 10" xfId="8180" xr:uid="{43865B84-9F26-4F90-832C-642E30A50DC0}"/>
    <cellStyle name="Vírgula 5 11" xfId="10884" xr:uid="{9A1D210B-1E65-4C20-9E2A-68041C3F61BC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2 4" xfId="10886" xr:uid="{141F8A71-37E1-4449-A9A2-617126BC8077}"/>
    <cellStyle name="Vírgula 5 2 3" xfId="5477" xr:uid="{F0AAE12E-7B59-40A4-93E1-805F49682E89}"/>
    <cellStyle name="Vírgula 5 2 4" xfId="8181" xr:uid="{DF24F138-F438-4D59-A493-2C3163812274}"/>
    <cellStyle name="Vírgula 5 2 5" xfId="10885" xr:uid="{2A15D5CD-54E4-4634-A126-D91EE9EA345A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2 3" xfId="10888" xr:uid="{F0AC9612-8299-49D9-82C1-253DF121CDB1}"/>
    <cellStyle name="Vírgula 5 3 3" xfId="5479" xr:uid="{583A86DB-8B6D-4EB5-A710-5B9042433446}"/>
    <cellStyle name="Vírgula 5 3 4" xfId="8183" xr:uid="{4AEA1144-89E9-4C4A-BC36-72BC15ADB3D1}"/>
    <cellStyle name="Vírgula 5 3 5" xfId="10887" xr:uid="{D23878E7-E764-4298-BB86-36971E36CB2A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2 3" xfId="10890" xr:uid="{604F39FF-483A-45D0-82BE-2D383E9788E2}"/>
    <cellStyle name="Vírgula 5 4 3" xfId="5481" xr:uid="{888D5054-4597-4B5A-A42A-8A43BF2522DB}"/>
    <cellStyle name="Vírgula 5 4 4" xfId="8185" xr:uid="{09ED5B80-88A0-4189-B00F-3DB1FA5520C6}"/>
    <cellStyle name="Vírgula 5 4 5" xfId="10889" xr:uid="{50094EC5-2603-4CFA-AECE-E67172193EC4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2 3" xfId="10892" xr:uid="{16558938-2CE2-4707-8935-2DD53829D86E}"/>
    <cellStyle name="Vírgula 5 5 3" xfId="5483" xr:uid="{64E879F0-BEB2-40A8-9FE2-3793C07DB84D}"/>
    <cellStyle name="Vírgula 5 5 4" xfId="8187" xr:uid="{D3D4C12E-6274-4328-ACB9-9E092FCE875B}"/>
    <cellStyle name="Vírgula 5 5 5" xfId="10891" xr:uid="{48004A9D-33C8-4E76-9341-684AA1B27433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6 4" xfId="10893" xr:uid="{5F4C4B23-AA95-4556-AD29-1678580C1017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N&#237;vel%20de%20Atividade/Bacen%20-%20PIB%20Mensal.xls" TargetMode="External"/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Output/Excel/0%20Temp/Mercado%20Financeiro/Bacen%20-%20Nova%20Nota%20para%20imprensa%20-%20Agregados%20Monet&#225;rios.xls" TargetMode="External"/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2516947.7999999998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2863370.4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3088599.6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3212059.4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</v>
          </cell>
        </row>
        <row r="251">
          <cell r="C251">
            <v>3701177.9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3929051.7</v>
          </cell>
        </row>
        <row r="257">
          <cell r="C257">
            <v>3978013.1</v>
          </cell>
        </row>
        <row r="258">
          <cell r="C258">
            <v>4015980.3</v>
          </cell>
        </row>
        <row r="259">
          <cell r="C259">
            <v>4058938.8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4412978.2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4671301.8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4987524.8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5234360.5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5375997.0999999996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5509208.2000000002</v>
          </cell>
        </row>
        <row r="296">
          <cell r="C296">
            <v>5549159.5</v>
          </cell>
        </row>
        <row r="297">
          <cell r="C297">
            <v>5575728.2000000002</v>
          </cell>
        </row>
        <row r="298">
          <cell r="C298">
            <v>5610007.7000000002</v>
          </cell>
        </row>
        <row r="299">
          <cell r="C299">
            <v>5640000</v>
          </cell>
        </row>
        <row r="300">
          <cell r="C300">
            <v>5683719.5999999996</v>
          </cell>
        </row>
        <row r="301">
          <cell r="C301">
            <v>5717079.2999999998</v>
          </cell>
        </row>
        <row r="302">
          <cell r="C302">
            <v>5745311.7999999998</v>
          </cell>
        </row>
        <row r="303">
          <cell r="C303">
            <v>5778953</v>
          </cell>
        </row>
        <row r="304">
          <cell r="C304">
            <v>5800258.0999999996</v>
          </cell>
        </row>
        <row r="305">
          <cell r="C305">
            <v>5811729.2000000002</v>
          </cell>
        </row>
        <row r="306">
          <cell r="C306">
            <v>5849630.5999999996</v>
          </cell>
        </row>
        <row r="307">
          <cell r="C307">
            <v>5867000.2999999998</v>
          </cell>
        </row>
        <row r="308">
          <cell r="C308">
            <v>5877975.9000000004</v>
          </cell>
        </row>
        <row r="309">
          <cell r="C309">
            <v>5907278.5999999996</v>
          </cell>
        </row>
        <row r="310">
          <cell r="C310">
            <v>5927648.7000000002</v>
          </cell>
        </row>
        <row r="311">
          <cell r="C311">
            <v>5945132.5999999996</v>
          </cell>
        </row>
        <row r="312">
          <cell r="C312">
            <v>5953381.4000000004</v>
          </cell>
        </row>
        <row r="313">
          <cell r="C313">
            <v>5965601.7000000002</v>
          </cell>
        </row>
        <row r="314">
          <cell r="C314">
            <v>5981210.2000000002</v>
          </cell>
        </row>
        <row r="315">
          <cell r="C315">
            <v>5995787</v>
          </cell>
        </row>
        <row r="316">
          <cell r="C316">
            <v>6003687.5</v>
          </cell>
        </row>
        <row r="317">
          <cell r="C317">
            <v>6026909.4000000004</v>
          </cell>
        </row>
        <row r="318">
          <cell r="C318">
            <v>6039427.2000000002</v>
          </cell>
        </row>
        <row r="319">
          <cell r="C319">
            <v>6063047.7000000002</v>
          </cell>
        </row>
        <row r="320">
          <cell r="C320">
            <v>6087042.2000000002</v>
          </cell>
        </row>
        <row r="321">
          <cell r="C321">
            <v>6118507.5999999996</v>
          </cell>
        </row>
        <row r="322">
          <cell r="C322">
            <v>6133692.7000000002</v>
          </cell>
        </row>
        <row r="323">
          <cell r="C323">
            <v>6162974</v>
          </cell>
        </row>
        <row r="324">
          <cell r="C324">
            <v>6187449.7999999998</v>
          </cell>
        </row>
        <row r="325">
          <cell r="C325">
            <v>6205961.4000000004</v>
          </cell>
        </row>
        <row r="326">
          <cell r="C326">
            <v>6237515.4000000004</v>
          </cell>
        </row>
        <row r="327">
          <cell r="C327">
            <v>6269328</v>
          </cell>
        </row>
        <row r="328">
          <cell r="C328">
            <v>6301502.4000000004</v>
          </cell>
        </row>
        <row r="329">
          <cell r="C329">
            <v>6321649.5999999996</v>
          </cell>
        </row>
        <row r="330">
          <cell r="C330">
            <v>6354702.5</v>
          </cell>
        </row>
        <row r="331">
          <cell r="C331">
            <v>6371444.2000000002</v>
          </cell>
        </row>
        <row r="332">
          <cell r="C332">
            <v>6405762.2000000002</v>
          </cell>
        </row>
        <row r="333">
          <cell r="C333">
            <v>6426381.9000000004</v>
          </cell>
        </row>
        <row r="334">
          <cell r="C334">
            <v>6452582</v>
          </cell>
        </row>
        <row r="335">
          <cell r="C335">
            <v>6478026.2999999998</v>
          </cell>
        </row>
        <row r="336">
          <cell r="C336">
            <v>6497846.7000000002</v>
          </cell>
        </row>
        <row r="337">
          <cell r="C337">
            <v>6526530.2000000002</v>
          </cell>
        </row>
        <row r="338">
          <cell r="C338">
            <v>6554645.2999999998</v>
          </cell>
        </row>
        <row r="339">
          <cell r="C339">
            <v>6585479</v>
          </cell>
        </row>
        <row r="340">
          <cell r="C340">
            <v>6623996.9000000004</v>
          </cell>
        </row>
        <row r="341">
          <cell r="C341">
            <v>6653341.5</v>
          </cell>
        </row>
        <row r="342">
          <cell r="C342">
            <v>6681888.7000000002</v>
          </cell>
        </row>
        <row r="343">
          <cell r="C343">
            <v>6731624.7999999998</v>
          </cell>
        </row>
        <row r="344">
          <cell r="C344">
            <v>6743406.4000000004</v>
          </cell>
        </row>
        <row r="345">
          <cell r="C345">
            <v>6785258.0999999996</v>
          </cell>
        </row>
        <row r="346">
          <cell r="C346">
            <v>6829202.0999999996</v>
          </cell>
        </row>
        <row r="347">
          <cell r="C347">
            <v>6872331</v>
          </cell>
        </row>
        <row r="348">
          <cell r="C348">
            <v>6904478.5</v>
          </cell>
        </row>
        <row r="349">
          <cell r="C349">
            <v>6948148.0999999996</v>
          </cell>
        </row>
        <row r="350">
          <cell r="C350">
            <v>6981891.5999999996</v>
          </cell>
        </row>
        <row r="351">
          <cell r="C351">
            <v>7004141</v>
          </cell>
        </row>
        <row r="352">
          <cell r="C352">
            <v>7029965.5999999996</v>
          </cell>
        </row>
        <row r="353">
          <cell r="C353">
            <v>7066933.2000000002</v>
          </cell>
        </row>
        <row r="354">
          <cell r="C354">
            <v>7079611.5</v>
          </cell>
        </row>
        <row r="355">
          <cell r="C355">
            <v>7105572.2000000002</v>
          </cell>
        </row>
        <row r="356">
          <cell r="C356">
            <v>7159327.2000000002</v>
          </cell>
        </row>
        <row r="357">
          <cell r="C357">
            <v>7172273.7000000002</v>
          </cell>
        </row>
        <row r="358">
          <cell r="C358">
            <v>7212089.0999999996</v>
          </cell>
        </row>
        <row r="359">
          <cell r="C359">
            <v>7243323.7999999998</v>
          </cell>
        </row>
        <row r="360">
          <cell r="C360">
            <v>7285028.2000000002</v>
          </cell>
        </row>
        <row r="361">
          <cell r="C361">
            <v>7322268.9000000004</v>
          </cell>
        </row>
        <row r="362">
          <cell r="C362">
            <v>7352401.5999999996</v>
          </cell>
        </row>
        <row r="363">
          <cell r="C363">
            <v>7389131</v>
          </cell>
        </row>
        <row r="364">
          <cell r="C364">
            <v>7424890.5999999996</v>
          </cell>
        </row>
        <row r="365">
          <cell r="C365">
            <v>7466716.5999999996</v>
          </cell>
        </row>
        <row r="366">
          <cell r="C366">
            <v>7499672</v>
          </cell>
        </row>
        <row r="367">
          <cell r="C367">
            <v>7454847.5999999996</v>
          </cell>
        </row>
        <row r="368">
          <cell r="C368">
            <v>7415535.7999999998</v>
          </cell>
        </row>
        <row r="369">
          <cell r="C369">
            <v>7425634.4000000004</v>
          </cell>
        </row>
        <row r="370">
          <cell r="C370">
            <v>7437382.2999999998</v>
          </cell>
        </row>
        <row r="371">
          <cell r="C371">
            <v>7444294.5999999996</v>
          </cell>
        </row>
        <row r="372">
          <cell r="C372">
            <v>7474347.5999999996</v>
          </cell>
        </row>
        <row r="373">
          <cell r="C373">
            <v>7499179.7999999998</v>
          </cell>
        </row>
        <row r="374">
          <cell r="C374">
            <v>7541285.2000000002</v>
          </cell>
        </row>
        <row r="375">
          <cell r="C375">
            <v>7609597</v>
          </cell>
        </row>
        <row r="376">
          <cell r="C376">
            <v>7674696.0999999996</v>
          </cell>
        </row>
        <row r="377">
          <cell r="C377">
            <v>7763336.0999999996</v>
          </cell>
        </row>
        <row r="378">
          <cell r="C378">
            <v>7898172.5999999996</v>
          </cell>
        </row>
        <row r="379">
          <cell r="C379">
            <v>8067614.2999999998</v>
          </cell>
        </row>
        <row r="380">
          <cell r="C380">
            <v>8222318.0999999996</v>
          </cell>
        </row>
        <row r="381">
          <cell r="C381">
            <v>8349087.7000000002</v>
          </cell>
        </row>
        <row r="382">
          <cell r="C382">
            <v>8470686.9000000004</v>
          </cell>
        </row>
        <row r="383">
          <cell r="C383">
            <v>8601139.5999999996</v>
          </cell>
        </row>
        <row r="384">
          <cell r="C384">
            <v>8715615.4000000004</v>
          </cell>
        </row>
        <row r="385">
          <cell r="C385">
            <v>8814113.0999999996</v>
          </cell>
        </row>
        <row r="386">
          <cell r="C386">
            <v>8922506.4000000004</v>
          </cell>
        </row>
        <row r="387">
          <cell r="C387">
            <v>9012142</v>
          </cell>
        </row>
        <row r="388">
          <cell r="C388">
            <v>9056170.1999999993</v>
          </cell>
        </row>
        <row r="389">
          <cell r="C389">
            <v>9102450.1999999993</v>
          </cell>
        </row>
        <row r="390">
          <cell r="C390">
            <v>9175000</v>
          </cell>
        </row>
        <row r="391">
          <cell r="C391">
            <v>9269499.1999999993</v>
          </cell>
        </row>
        <row r="392">
          <cell r="C392">
            <v>9379800.8000000007</v>
          </cell>
        </row>
        <row r="393">
          <cell r="C393">
            <v>9488842.6999999993</v>
          </cell>
        </row>
        <row r="394">
          <cell r="C394">
            <v>9592310.9000000004</v>
          </cell>
        </row>
        <row r="395">
          <cell r="C395">
            <v>9698571.9000000004</v>
          </cell>
        </row>
        <row r="396">
          <cell r="C396">
            <v>9794173.5999999996</v>
          </cell>
        </row>
        <row r="397">
          <cell r="C397">
            <v>9902019.3000000007</v>
          </cell>
        </row>
        <row r="398">
          <cell r="C398">
            <v>9994594.5</v>
          </cell>
        </row>
        <row r="399">
          <cell r="C399">
            <v>10079676.699999999</v>
          </cell>
        </row>
        <row r="400">
          <cell r="C400">
            <v>10167468.800000001</v>
          </cell>
        </row>
        <row r="401">
          <cell r="C401">
            <v>10244076.699999999</v>
          </cell>
        </row>
        <row r="402">
          <cell r="C402">
            <v>10341166.6</v>
          </cell>
        </row>
        <row r="403">
          <cell r="C403">
            <v>10418738.9</v>
          </cell>
        </row>
        <row r="404">
          <cell r="C404">
            <v>10489380.699999999</v>
          </cell>
        </row>
        <row r="405">
          <cell r="C405">
            <v>10551265</v>
          </cell>
        </row>
        <row r="406">
          <cell r="C406">
            <v>10603528.699999999</v>
          </cell>
        </row>
        <row r="407">
          <cell r="C407">
            <v>10662039.800000001</v>
          </cell>
        </row>
        <row r="408">
          <cell r="C408">
            <v>10719528.5</v>
          </cell>
        </row>
        <row r="409">
          <cell r="C409">
            <v>10792350.800000001</v>
          </cell>
        </row>
        <row r="410">
          <cell r="C410">
            <v>10873189.6</v>
          </cell>
        </row>
        <row r="411">
          <cell r="C411">
            <v>10943344.699999999</v>
          </cell>
        </row>
        <row r="412">
          <cell r="C412">
            <v>11023770.300000001</v>
          </cell>
        </row>
        <row r="413">
          <cell r="C413">
            <v>11096807</v>
          </cell>
        </row>
        <row r="414">
          <cell r="C414">
            <v>11127159.300000001</v>
          </cell>
        </row>
        <row r="415">
          <cell r="C415">
            <v>11210224.9</v>
          </cell>
        </row>
        <row r="416">
          <cell r="C416">
            <v>11263812.4</v>
          </cell>
        </row>
        <row r="417">
          <cell r="C417">
            <v>11334338.1</v>
          </cell>
        </row>
        <row r="418">
          <cell r="C418">
            <v>11431416.6</v>
          </cell>
        </row>
        <row r="419">
          <cell r="C419">
            <v>11502808.5</v>
          </cell>
        </row>
        <row r="420">
          <cell r="C420">
            <v>11580828.6</v>
          </cell>
        </row>
        <row r="421">
          <cell r="C421">
            <v>11672900.9</v>
          </cell>
        </row>
        <row r="422">
          <cell r="C422">
            <v>11730571.800000001</v>
          </cell>
        </row>
        <row r="423">
          <cell r="C423">
            <v>11779250.6</v>
          </cell>
        </row>
        <row r="424">
          <cell r="C424">
            <v>11845593</v>
          </cell>
        </row>
        <row r="425">
          <cell r="C425">
            <v>11936907.6</v>
          </cell>
        </row>
        <row r="426">
          <cell r="C426">
            <v>12039140.800000001</v>
          </cell>
        </row>
        <row r="427">
          <cell r="C427">
            <v>12133272.1</v>
          </cell>
        </row>
        <row r="428">
          <cell r="C428">
            <v>12229644.699999999</v>
          </cell>
        </row>
        <row r="429">
          <cell r="C429">
            <v>12304727.1</v>
          </cell>
        </row>
        <row r="430">
          <cell r="C430">
            <v>12381015.6</v>
          </cell>
        </row>
        <row r="431">
          <cell r="C431">
            <v>12443015.6</v>
          </cell>
        </row>
        <row r="432">
          <cell r="C432">
            <v>12524498.699999999</v>
          </cell>
        </row>
        <row r="433">
          <cell r="C433">
            <v>12589016.4</v>
          </cell>
        </row>
        <row r="434">
          <cell r="C434">
            <v>12655193.699999999</v>
          </cell>
        </row>
        <row r="435">
          <cell r="C435">
            <v>12738565.6</v>
          </cell>
        </row>
        <row r="436">
          <cell r="C436">
            <v>12803363</v>
          </cell>
        </row>
        <row r="437">
          <cell r="C437">
            <v>12851240.800000001</v>
          </cell>
        </row>
        <row r="438">
          <cell r="C438">
            <v>12933199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7"/>
  <sheetViews>
    <sheetView showGridLines="0" zoomScale="91" zoomScaleNormal="85" workbookViewId="0">
      <pane xSplit="1" ySplit="8" topLeftCell="B220" activePane="bottomRight" state="frozen"/>
      <selection activeCell="B125" sqref="B125"/>
      <selection pane="topRight" activeCell="B125" sqref="B125"/>
      <selection pane="bottomLeft" activeCell="B125" sqref="B125"/>
      <selection pane="bottomRight" activeCell="I243" sqref="I243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8.4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16.3</v>
      </c>
      <c r="O199" s="48">
        <v>25.5</v>
      </c>
      <c r="P199" s="48">
        <v>21.7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16.399999999999999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16.5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16.5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9.1999999999999993</v>
      </c>
      <c r="L204" s="48">
        <v>27.3</v>
      </c>
      <c r="M204" s="48">
        <v>21.1</v>
      </c>
      <c r="N204" s="48">
        <v>16.600000000000001</v>
      </c>
      <c r="O204" s="48">
        <v>26.1</v>
      </c>
      <c r="P204" s="48">
        <v>22.2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16.600000000000001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16.8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16.7</v>
      </c>
      <c r="O208" s="48">
        <v>25.5</v>
      </c>
      <c r="P208" s="48">
        <v>22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16.7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16.5</v>
      </c>
      <c r="O210" s="48">
        <v>25</v>
      </c>
      <c r="P210" s="48">
        <v>21.6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16.8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9.1</v>
      </c>
      <c r="L212" s="48">
        <v>24.2</v>
      </c>
      <c r="M212" s="48">
        <v>19.2</v>
      </c>
      <c r="N212" s="48">
        <v>16.5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16.600000000000001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16.399999999999999</v>
      </c>
      <c r="O214" s="48">
        <v>25.5</v>
      </c>
      <c r="P214" s="48">
        <v>21.9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8.1</v>
      </c>
      <c r="L215" s="48">
        <v>24</v>
      </c>
      <c r="M215" s="48">
        <v>18.7</v>
      </c>
      <c r="N215" s="48">
        <v>16.100000000000001</v>
      </c>
      <c r="O215" s="48">
        <v>25.3</v>
      </c>
      <c r="P215" s="48">
        <v>21.7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3704.1</v>
      </c>
      <c r="D216" s="48">
        <v>6040.2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16.2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16.100000000000001</v>
      </c>
      <c r="O217" s="48">
        <v>25.3</v>
      </c>
      <c r="P217" s="48">
        <v>21.7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3790.8</v>
      </c>
      <c r="D218" s="48">
        <v>6134.7</v>
      </c>
      <c r="E218" s="48">
        <v>279.89999999999998</v>
      </c>
      <c r="F218" s="48">
        <v>347</v>
      </c>
      <c r="G218" s="48">
        <v>626.9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16.100000000000001</v>
      </c>
      <c r="O218" s="48">
        <v>25.3</v>
      </c>
      <c r="P218" s="48">
        <v>21.7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16.100000000000001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2397.5</v>
      </c>
      <c r="C220" s="48">
        <v>3877.2</v>
      </c>
      <c r="D220" s="48">
        <v>6274.6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16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</v>
      </c>
      <c r="C221" s="48">
        <v>3929.3</v>
      </c>
      <c r="D221" s="48">
        <v>6365.3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7.7</v>
      </c>
      <c r="L221" s="48">
        <v>23.5</v>
      </c>
      <c r="M221" s="48">
        <v>18.399999999999999</v>
      </c>
      <c r="N221" s="48">
        <v>16</v>
      </c>
      <c r="O221" s="48">
        <v>25.3</v>
      </c>
      <c r="P221" s="48">
        <v>21.7</v>
      </c>
      <c r="Q221" s="48">
        <v>2.2999999999999998</v>
      </c>
      <c r="R221" s="48">
        <v>3.7</v>
      </c>
      <c r="S221" s="48">
        <v>3.1</v>
      </c>
    </row>
    <row r="222" spans="1:19" ht="12.75" customHeight="1">
      <c r="A222" s="427">
        <v>45627</v>
      </c>
      <c r="B222" s="48">
        <v>2497.1999999999998</v>
      </c>
      <c r="C222" s="48">
        <v>3965.5</v>
      </c>
      <c r="D222" s="48">
        <v>6462.7</v>
      </c>
      <c r="E222" s="48">
        <v>340</v>
      </c>
      <c r="F222" s="48">
        <v>354.7</v>
      </c>
      <c r="G222" s="48">
        <v>694.7</v>
      </c>
      <c r="H222" s="48">
        <v>19</v>
      </c>
      <c r="I222" s="48">
        <v>33.1</v>
      </c>
      <c r="J222" s="48">
        <v>28.5</v>
      </c>
      <c r="K222" s="48">
        <v>6.9</v>
      </c>
      <c r="L222" s="48">
        <v>22.7</v>
      </c>
      <c r="M222" s="48">
        <v>17.5</v>
      </c>
      <c r="N222" s="48">
        <v>16</v>
      </c>
      <c r="O222" s="48">
        <v>25.1</v>
      </c>
      <c r="P222" s="48">
        <v>21.5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4014</v>
      </c>
      <c r="D223" s="48">
        <v>6464.4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</v>
      </c>
      <c r="M223" s="48">
        <v>18.399999999999999</v>
      </c>
      <c r="N223" s="48">
        <v>16.399999999999999</v>
      </c>
      <c r="O223" s="48">
        <v>25.6</v>
      </c>
      <c r="P223" s="48">
        <v>22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2544.3000000000002</v>
      </c>
      <c r="C229" s="48">
        <v>4188.1000000000004</v>
      </c>
      <c r="D229" s="48">
        <v>6732.4</v>
      </c>
      <c r="E229" s="48">
        <v>284.5</v>
      </c>
      <c r="F229" s="48">
        <v>365.1</v>
      </c>
      <c r="G229" s="48">
        <v>649.6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26.9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2546.1</v>
      </c>
      <c r="C230" s="48">
        <v>4226.1000000000004</v>
      </c>
      <c r="D230" s="48">
        <v>6772.1</v>
      </c>
      <c r="E230" s="48">
        <v>275.89999999999998</v>
      </c>
      <c r="F230" s="48">
        <v>366.9</v>
      </c>
      <c r="G230" s="48">
        <v>642.79999999999995</v>
      </c>
      <c r="H230" s="48">
        <v>21.5</v>
      </c>
      <c r="I230" s="48">
        <v>36.4</v>
      </c>
      <c r="J230" s="48">
        <v>31.7</v>
      </c>
      <c r="K230" s="48">
        <v>9.3000000000000007</v>
      </c>
      <c r="L230" s="48">
        <v>25.8</v>
      </c>
      <c r="M230" s="48">
        <v>20.6</v>
      </c>
      <c r="N230" s="48">
        <v>17.3</v>
      </c>
      <c r="O230" s="48">
        <v>27.1</v>
      </c>
      <c r="P230" s="48">
        <v>23.4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2589.9</v>
      </c>
      <c r="C231" s="48">
        <v>4260.3999999999996</v>
      </c>
      <c r="D231" s="48">
        <v>6850.4</v>
      </c>
      <c r="E231" s="48">
        <v>321.5</v>
      </c>
      <c r="F231" s="48">
        <v>378.1</v>
      </c>
      <c r="G231" s="48">
        <v>699.7</v>
      </c>
      <c r="H231" s="48">
        <v>20.6</v>
      </c>
      <c r="I231" s="48">
        <v>36.299999999999997</v>
      </c>
      <c r="J231" s="48">
        <v>31.3</v>
      </c>
      <c r="K231" s="48">
        <v>8.8000000000000007</v>
      </c>
      <c r="L231" s="48">
        <v>25.7</v>
      </c>
      <c r="M231" s="48">
        <v>20.3</v>
      </c>
      <c r="N231" s="48">
        <v>17.399999999999999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  <row r="232" spans="1:19" ht="12.75" customHeight="1">
      <c r="A232" s="427">
        <v>45931</v>
      </c>
      <c r="B232" s="48">
        <v>2597.5</v>
      </c>
      <c r="C232" s="48">
        <v>4321.8999999999996</v>
      </c>
      <c r="D232" s="48">
        <v>6919.4</v>
      </c>
      <c r="E232" s="48">
        <v>298.2</v>
      </c>
      <c r="F232" s="48">
        <v>392.5</v>
      </c>
      <c r="G232" s="48">
        <v>690.7</v>
      </c>
      <c r="H232" s="48">
        <v>21.7</v>
      </c>
      <c r="I232" s="48">
        <v>36.6</v>
      </c>
      <c r="J232" s="48">
        <v>31.9</v>
      </c>
      <c r="K232" s="48">
        <v>9.4</v>
      </c>
      <c r="L232" s="48">
        <v>26</v>
      </c>
      <c r="M232" s="48">
        <v>20.8</v>
      </c>
      <c r="N232" s="48">
        <v>17.399999999999999</v>
      </c>
      <c r="O232" s="48">
        <v>27.5</v>
      </c>
      <c r="P232" s="48">
        <v>23.6</v>
      </c>
      <c r="Q232" s="48">
        <v>2.6</v>
      </c>
      <c r="R232" s="48">
        <v>4.9000000000000004</v>
      </c>
      <c r="S232" s="48">
        <v>4</v>
      </c>
    </row>
    <row r="233" spans="1:19" ht="12.75" customHeight="1">
      <c r="A233" s="427">
        <v>45962</v>
      </c>
      <c r="B233" s="48">
        <v>2616.1999999999998</v>
      </c>
      <c r="C233" s="48">
        <v>4382</v>
      </c>
      <c r="D233" s="48">
        <v>6998.2</v>
      </c>
      <c r="E233" s="48">
        <v>274</v>
      </c>
      <c r="F233" s="48">
        <v>377.2</v>
      </c>
      <c r="G233" s="48">
        <v>651.20000000000005</v>
      </c>
      <c r="H233" s="48">
        <v>20.6</v>
      </c>
      <c r="I233" s="48">
        <v>37.700000000000003</v>
      </c>
      <c r="J233" s="48">
        <v>32.4</v>
      </c>
      <c r="K233" s="48">
        <v>8.6999999999999993</v>
      </c>
      <c r="L233" s="48">
        <v>27.2</v>
      </c>
      <c r="M233" s="48">
        <v>21.5</v>
      </c>
      <c r="N233" s="48">
        <v>17.5</v>
      </c>
      <c r="O233" s="48">
        <v>27.6</v>
      </c>
      <c r="P233" s="48">
        <v>23.7</v>
      </c>
      <c r="Q233" s="48">
        <v>2.5</v>
      </c>
      <c r="R233" s="48">
        <v>5</v>
      </c>
      <c r="S233" s="48">
        <v>4</v>
      </c>
    </row>
    <row r="234" spans="1:19" ht="12.75" customHeight="1">
      <c r="A234" s="427">
        <v>45992</v>
      </c>
      <c r="B234" s="48">
        <v>2701.1</v>
      </c>
      <c r="C234" s="48">
        <v>4430.3999999999996</v>
      </c>
      <c r="D234" s="48">
        <v>7131.5</v>
      </c>
      <c r="E234" s="48">
        <v>396.4</v>
      </c>
      <c r="F234" s="48">
        <v>406.6</v>
      </c>
      <c r="G234" s="48">
        <v>803</v>
      </c>
      <c r="H234" s="48">
        <v>20</v>
      </c>
      <c r="I234" s="48">
        <v>37.6</v>
      </c>
      <c r="J234" s="48">
        <v>32.1</v>
      </c>
      <c r="K234" s="48">
        <v>8</v>
      </c>
      <c r="L234" s="48">
        <v>27.1</v>
      </c>
      <c r="M234" s="48">
        <v>21.1</v>
      </c>
      <c r="N234" s="48">
        <v>17.3</v>
      </c>
      <c r="O234" s="48">
        <v>27.4</v>
      </c>
      <c r="P234" s="48">
        <v>23.5</v>
      </c>
      <c r="Q234" s="48">
        <v>2.4</v>
      </c>
      <c r="R234" s="48">
        <v>5</v>
      </c>
      <c r="S234" s="48">
        <v>4</v>
      </c>
    </row>
    <row r="235" spans="1:19" ht="12.75" customHeight="1">
      <c r="A235" s="427">
        <v>46023</v>
      </c>
      <c r="B235" s="48">
        <v>2653.6</v>
      </c>
      <c r="C235" s="48">
        <v>4469.3</v>
      </c>
      <c r="D235" s="48">
        <v>7122.9</v>
      </c>
      <c r="E235" s="48">
        <v>284.89999999999998</v>
      </c>
      <c r="F235" s="48">
        <v>363.6</v>
      </c>
      <c r="G235" s="48">
        <v>648.5</v>
      </c>
      <c r="H235" s="48">
        <v>21.3</v>
      </c>
      <c r="I235" s="48">
        <v>38</v>
      </c>
      <c r="J235" s="48">
        <v>32.799999999999997</v>
      </c>
      <c r="K235" s="48">
        <v>9.3000000000000007</v>
      </c>
      <c r="L235" s="48">
        <v>27.5</v>
      </c>
      <c r="M235" s="48">
        <v>21.8</v>
      </c>
      <c r="N235" s="48">
        <v>17.600000000000001</v>
      </c>
      <c r="O235" s="48">
        <v>27.8</v>
      </c>
      <c r="P235" s="48">
        <v>23.9</v>
      </c>
      <c r="Q235" s="48">
        <v>2.6</v>
      </c>
      <c r="R235" s="48">
        <v>5.2</v>
      </c>
      <c r="S235" s="48">
        <v>4.3</v>
      </c>
    </row>
    <row r="236" spans="1:19" ht="12.75" customHeight="1">
      <c r="A236" s="427">
        <v>46054</v>
      </c>
      <c r="B236" s="48">
        <v>2655.2</v>
      </c>
      <c r="C236" s="48">
        <v>4492.3999999999996</v>
      </c>
      <c r="D236" s="48">
        <v>7147.6</v>
      </c>
      <c r="E236" s="48">
        <v>272.2</v>
      </c>
      <c r="F236" s="48">
        <v>337.2</v>
      </c>
      <c r="G236" s="48">
        <v>609.29999999999995</v>
      </c>
      <c r="H236" s="48">
        <v>21</v>
      </c>
      <c r="I236" s="48">
        <v>38.299999999999997</v>
      </c>
      <c r="J236" s="48">
        <v>32.9</v>
      </c>
      <c r="K236" s="48">
        <v>9.1</v>
      </c>
      <c r="L236" s="48">
        <v>28</v>
      </c>
      <c r="M236" s="48">
        <v>22.1</v>
      </c>
      <c r="N236" s="48">
        <v>17.5</v>
      </c>
      <c r="O236" s="48">
        <v>28.3</v>
      </c>
      <c r="P236" s="48">
        <v>24.2</v>
      </c>
      <c r="Q236" s="48">
        <v>2.8</v>
      </c>
      <c r="R236" s="48">
        <v>5.4</v>
      </c>
      <c r="S236" s="48">
        <v>4.4000000000000004</v>
      </c>
    </row>
    <row r="237" spans="1:19" ht="12.75" customHeight="1">
      <c r="A237" s="427">
        <v>46082</v>
      </c>
      <c r="B237" s="48">
        <v>2685.3</v>
      </c>
      <c r="C237" s="48">
        <v>4529.8999999999996</v>
      </c>
      <c r="D237" s="48">
        <v>7215.2</v>
      </c>
      <c r="E237" s="48">
        <v>342.4</v>
      </c>
      <c r="F237" s="48">
        <v>390.5</v>
      </c>
      <c r="G237" s="48">
        <v>732.9</v>
      </c>
      <c r="H237" s="48">
        <v>21.3</v>
      </c>
      <c r="I237" s="48">
        <v>38.4</v>
      </c>
      <c r="J237" s="48">
        <v>33.1</v>
      </c>
      <c r="K237" s="48">
        <v>8.6999999999999993</v>
      </c>
      <c r="L237" s="48">
        <v>27.7</v>
      </c>
      <c r="M237" s="48">
        <v>21.8</v>
      </c>
      <c r="N237" s="48">
        <v>17.5</v>
      </c>
      <c r="O237" s="48">
        <v>28.2</v>
      </c>
      <c r="P237" s="48">
        <v>24.1</v>
      </c>
      <c r="Q237" s="48">
        <v>2.7</v>
      </c>
      <c r="R237" s="48">
        <v>5.3</v>
      </c>
      <c r="S237" s="48">
        <v>4.3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6"/>
  <sheetViews>
    <sheetView showGridLines="0" zoomScaleNormal="100" workbookViewId="0">
      <pane xSplit="1" ySplit="7" topLeftCell="B218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6" sqref="A236:XFD236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1511914</v>
      </c>
      <c r="I215" s="42">
        <v>512460</v>
      </c>
      <c r="J215" s="42">
        <v>2024374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524346</v>
      </c>
      <c r="J217" s="42">
        <v>2071718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53315</v>
      </c>
      <c r="H219" s="42">
        <v>1577459</v>
      </c>
      <c r="I219" s="42">
        <v>537725</v>
      </c>
      <c r="J219" s="42">
        <v>2115185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55674</v>
      </c>
      <c r="H220" s="42">
        <v>1595204</v>
      </c>
      <c r="I220" s="42">
        <v>553690</v>
      </c>
      <c r="J220" s="42">
        <v>2148894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57031</v>
      </c>
      <c r="H221" s="42">
        <v>1593408</v>
      </c>
      <c r="I221" s="42">
        <v>573492</v>
      </c>
      <c r="J221" s="42">
        <v>2166900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1516</v>
      </c>
      <c r="F228" s="42">
        <v>87411</v>
      </c>
      <c r="G228" s="42">
        <v>57217</v>
      </c>
      <c r="H228" s="42">
        <v>1697496</v>
      </c>
      <c r="I228" s="42">
        <v>612200</v>
      </c>
      <c r="J228" s="42">
        <v>2309696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1529</v>
      </c>
      <c r="F229" s="42">
        <v>88098</v>
      </c>
      <c r="G229" s="42">
        <v>58126</v>
      </c>
      <c r="H229" s="42">
        <v>1712147</v>
      </c>
      <c r="I229" s="42">
        <v>615344</v>
      </c>
      <c r="J229" s="42">
        <v>2327491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1494</v>
      </c>
      <c r="F230" s="42">
        <v>86552</v>
      </c>
      <c r="G230" s="42">
        <v>59315</v>
      </c>
      <c r="H230" s="42">
        <v>1724084</v>
      </c>
      <c r="I230" s="42">
        <v>622392</v>
      </c>
      <c r="J230" s="42">
        <v>2346477</v>
      </c>
    </row>
    <row r="231" spans="1:10" ht="13.8">
      <c r="A231" s="427">
        <v>45931</v>
      </c>
      <c r="B231" s="42">
        <v>10</v>
      </c>
      <c r="C231" s="42">
        <v>556</v>
      </c>
      <c r="D231" s="42">
        <v>566</v>
      </c>
      <c r="E231" s="42">
        <v>1484</v>
      </c>
      <c r="F231" s="42">
        <v>85994</v>
      </c>
      <c r="G231" s="42">
        <v>60509</v>
      </c>
      <c r="H231" s="42">
        <v>1753439</v>
      </c>
      <c r="I231" s="42">
        <v>636405</v>
      </c>
      <c r="J231" s="42">
        <v>2389845</v>
      </c>
    </row>
    <row r="232" spans="1:10" ht="13.8">
      <c r="A232" s="427">
        <v>45962</v>
      </c>
      <c r="B232" s="42">
        <v>9</v>
      </c>
      <c r="C232" s="42">
        <v>555</v>
      </c>
      <c r="D232" s="42">
        <v>564</v>
      </c>
      <c r="E232" s="42">
        <v>1508</v>
      </c>
      <c r="F232" s="42">
        <v>85198</v>
      </c>
      <c r="G232" s="42">
        <v>61656</v>
      </c>
      <c r="H232" s="42">
        <v>1775990</v>
      </c>
      <c r="I232" s="42">
        <v>652536</v>
      </c>
      <c r="J232" s="42">
        <v>2428526</v>
      </c>
    </row>
    <row r="233" spans="1:10" ht="13.8">
      <c r="A233" s="427">
        <v>45992</v>
      </c>
      <c r="B233" s="42">
        <v>9</v>
      </c>
      <c r="C233" s="42">
        <v>556</v>
      </c>
      <c r="D233" s="42">
        <v>564</v>
      </c>
      <c r="E233" s="42">
        <v>1506</v>
      </c>
      <c r="F233" s="42">
        <v>85039</v>
      </c>
      <c r="G233" s="42">
        <v>64072</v>
      </c>
      <c r="H233" s="42">
        <v>1786270</v>
      </c>
      <c r="I233" s="42">
        <v>672235</v>
      </c>
      <c r="J233" s="42">
        <v>2458505</v>
      </c>
    </row>
    <row r="234" spans="1:10" ht="13.8">
      <c r="A234" s="427">
        <v>46023</v>
      </c>
      <c r="B234" s="42">
        <v>8</v>
      </c>
      <c r="C234" s="42">
        <v>582</v>
      </c>
      <c r="D234" s="42">
        <v>590</v>
      </c>
      <c r="E234" s="42">
        <v>1522</v>
      </c>
      <c r="F234" s="42">
        <v>85003</v>
      </c>
      <c r="G234" s="42">
        <v>63384</v>
      </c>
      <c r="H234" s="42">
        <v>1811062</v>
      </c>
      <c r="I234" s="42">
        <v>666712</v>
      </c>
      <c r="J234" s="42">
        <v>2477774</v>
      </c>
    </row>
    <row r="235" spans="1:10" ht="13.8">
      <c r="A235" s="427">
        <v>46054</v>
      </c>
      <c r="B235" s="42">
        <v>8</v>
      </c>
      <c r="C235" s="42">
        <v>583</v>
      </c>
      <c r="D235" s="42">
        <v>591</v>
      </c>
      <c r="E235" s="42">
        <v>1487</v>
      </c>
      <c r="F235" s="42">
        <v>84546</v>
      </c>
      <c r="G235" s="42">
        <v>60708</v>
      </c>
      <c r="H235" s="42">
        <v>1829035</v>
      </c>
      <c r="I235" s="42">
        <v>653555</v>
      </c>
      <c r="J235" s="42">
        <v>2482590</v>
      </c>
    </row>
    <row r="236" spans="1:10" ht="13.8">
      <c r="A236" s="427">
        <v>46082</v>
      </c>
      <c r="B236" s="42">
        <v>7</v>
      </c>
      <c r="C236" s="42">
        <v>554</v>
      </c>
      <c r="D236" s="42">
        <v>561</v>
      </c>
      <c r="E236" s="42">
        <v>1480</v>
      </c>
      <c r="F236" s="42">
        <v>83170</v>
      </c>
      <c r="G236" s="42">
        <v>62211</v>
      </c>
      <c r="H236" s="42">
        <v>1846197</v>
      </c>
      <c r="I236" s="42">
        <v>664451</v>
      </c>
      <c r="J236" s="42">
        <v>2510648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6"/>
  <sheetViews>
    <sheetView showGridLines="0" zoomScale="102" zoomScaleNormal="100" workbookViewId="0">
      <pane xSplit="1" ySplit="7" topLeftCell="B220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F239" sqref="F239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47483</v>
      </c>
      <c r="F228" s="42">
        <v>21241</v>
      </c>
      <c r="G228" s="42">
        <v>68724</v>
      </c>
      <c r="H228" s="42">
        <v>13331</v>
      </c>
      <c r="I228" s="42">
        <v>415253</v>
      </c>
      <c r="J228" s="42">
        <v>20217</v>
      </c>
      <c r="K228" s="42">
        <v>448801</v>
      </c>
      <c r="L228" s="42">
        <v>359434</v>
      </c>
      <c r="M228" s="42">
        <v>976634</v>
      </c>
    </row>
    <row r="229" spans="1:13" ht="13.8">
      <c r="A229" s="427">
        <v>45870</v>
      </c>
      <c r="B229" s="42">
        <v>60074</v>
      </c>
      <c r="C229" s="42">
        <v>37258</v>
      </c>
      <c r="D229" s="42">
        <v>97332</v>
      </c>
      <c r="E229" s="42">
        <v>48517</v>
      </c>
      <c r="F229" s="42">
        <v>21288</v>
      </c>
      <c r="G229" s="42">
        <v>69805</v>
      </c>
      <c r="H229" s="42">
        <v>13168</v>
      </c>
      <c r="I229" s="42">
        <v>416581</v>
      </c>
      <c r="J229" s="42">
        <v>20288</v>
      </c>
      <c r="K229" s="42">
        <v>450036</v>
      </c>
      <c r="L229" s="42">
        <v>361414</v>
      </c>
      <c r="M229" s="42">
        <v>978587</v>
      </c>
    </row>
    <row r="230" spans="1:13" ht="13.8">
      <c r="A230" s="427">
        <v>45901</v>
      </c>
      <c r="B230" s="42">
        <v>62297</v>
      </c>
      <c r="C230" s="42">
        <v>37409</v>
      </c>
      <c r="D230" s="42">
        <v>99706</v>
      </c>
      <c r="E230" s="42">
        <v>49531</v>
      </c>
      <c r="F230" s="42">
        <v>21326</v>
      </c>
      <c r="G230" s="42">
        <v>70857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378862</v>
      </c>
      <c r="M230" s="42">
        <v>1003888</v>
      </c>
    </row>
    <row r="231" spans="1:13" ht="13.8">
      <c r="A231" s="427">
        <v>45931</v>
      </c>
      <c r="B231" s="42">
        <v>63667</v>
      </c>
      <c r="C231" s="42">
        <v>38454</v>
      </c>
      <c r="D231" s="42">
        <v>102122</v>
      </c>
      <c r="E231" s="42">
        <v>50603</v>
      </c>
      <c r="F231" s="42">
        <v>21284</v>
      </c>
      <c r="G231" s="42">
        <v>71887</v>
      </c>
      <c r="H231" s="42">
        <v>14489</v>
      </c>
      <c r="I231" s="42">
        <v>426079</v>
      </c>
      <c r="J231" s="42">
        <v>21268</v>
      </c>
      <c r="K231" s="42">
        <v>461836</v>
      </c>
      <c r="L231" s="42">
        <v>386488</v>
      </c>
      <c r="M231" s="42">
        <v>1022332</v>
      </c>
    </row>
    <row r="232" spans="1:13" ht="13.8">
      <c r="A232" s="427">
        <v>45962</v>
      </c>
      <c r="B232" s="42">
        <v>65846</v>
      </c>
      <c r="C232" s="42">
        <v>38245</v>
      </c>
      <c r="D232" s="42">
        <v>104091</v>
      </c>
      <c r="E232" s="42">
        <v>51093</v>
      </c>
      <c r="F232" s="42">
        <v>21415</v>
      </c>
      <c r="G232" s="42">
        <v>72508</v>
      </c>
      <c r="H232" s="42">
        <v>14524</v>
      </c>
      <c r="I232" s="42">
        <v>430974</v>
      </c>
      <c r="J232" s="42">
        <v>21478</v>
      </c>
      <c r="K232" s="42">
        <v>466976</v>
      </c>
      <c r="L232" s="42">
        <v>389688</v>
      </c>
      <c r="M232" s="42">
        <v>1033262</v>
      </c>
    </row>
    <row r="233" spans="1:13" ht="13.8">
      <c r="A233" s="427">
        <v>45992</v>
      </c>
      <c r="B233" s="42">
        <v>71426</v>
      </c>
      <c r="C233" s="42">
        <v>38454</v>
      </c>
      <c r="D233" s="42">
        <v>109880</v>
      </c>
      <c r="E233" s="42">
        <v>52921</v>
      </c>
      <c r="F233" s="42">
        <v>19371</v>
      </c>
      <c r="G233" s="42">
        <v>72292</v>
      </c>
      <c r="H233" s="42">
        <v>15503</v>
      </c>
      <c r="I233" s="42">
        <v>444284</v>
      </c>
      <c r="J233" s="42">
        <v>22325</v>
      </c>
      <c r="K233" s="42">
        <v>482112</v>
      </c>
      <c r="L233" s="42">
        <v>398710</v>
      </c>
      <c r="M233" s="42">
        <v>1062993</v>
      </c>
    </row>
    <row r="234" spans="1:13" ht="13.8">
      <c r="A234" s="427">
        <v>46023</v>
      </c>
      <c r="B234" s="42">
        <v>73630</v>
      </c>
      <c r="C234" s="42">
        <v>38412</v>
      </c>
      <c r="D234" s="42">
        <v>112042</v>
      </c>
      <c r="E234" s="42">
        <v>53727</v>
      </c>
      <c r="F234" s="42">
        <v>19045</v>
      </c>
      <c r="G234" s="42">
        <v>72772</v>
      </c>
      <c r="H234" s="42">
        <v>15252</v>
      </c>
      <c r="I234" s="42">
        <v>442547</v>
      </c>
      <c r="J234" s="42">
        <v>22466</v>
      </c>
      <c r="K234" s="42">
        <v>480266</v>
      </c>
      <c r="L234" s="42">
        <v>403715</v>
      </c>
      <c r="M234" s="42">
        <v>1068794</v>
      </c>
    </row>
    <row r="235" spans="1:13" ht="13.8">
      <c r="A235" s="427">
        <v>46054</v>
      </c>
      <c r="B235" s="42">
        <v>75073</v>
      </c>
      <c r="C235" s="42">
        <v>39790</v>
      </c>
      <c r="D235" s="42">
        <v>114863</v>
      </c>
      <c r="E235" s="42">
        <v>54188</v>
      </c>
      <c r="F235" s="42">
        <v>18962</v>
      </c>
      <c r="G235" s="42">
        <v>73150</v>
      </c>
      <c r="H235" s="42">
        <v>15047</v>
      </c>
      <c r="I235" s="42">
        <v>442661</v>
      </c>
      <c r="J235" s="42">
        <v>22436</v>
      </c>
      <c r="K235" s="42">
        <v>480144</v>
      </c>
      <c r="L235" s="42">
        <v>407317</v>
      </c>
      <c r="M235" s="42">
        <v>1075474</v>
      </c>
    </row>
    <row r="236" spans="1:13" ht="13.8">
      <c r="A236" s="427">
        <v>46082</v>
      </c>
      <c r="B236" s="42">
        <v>79880</v>
      </c>
      <c r="C236" s="42">
        <v>39896</v>
      </c>
      <c r="D236" s="42">
        <v>119776</v>
      </c>
      <c r="E236" s="42">
        <v>55160</v>
      </c>
      <c r="F236" s="42">
        <v>18822</v>
      </c>
      <c r="G236" s="42">
        <v>73982</v>
      </c>
      <c r="H236" s="42">
        <v>15514</v>
      </c>
      <c r="I236" s="42">
        <v>447019</v>
      </c>
      <c r="J236" s="42">
        <v>22591</v>
      </c>
      <c r="K236" s="42">
        <v>485124</v>
      </c>
      <c r="L236" s="42">
        <v>409947</v>
      </c>
      <c r="M236" s="42">
        <v>1088829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8"/>
  <sheetViews>
    <sheetView showGridLines="0" zoomScaleNormal="100" workbookViewId="0">
      <pane xSplit="1" ySplit="7" topLeftCell="B179" activePane="bottomRight" state="frozen"/>
      <selection pane="topRight" activeCell="B1" sqref="B1"/>
      <selection pane="bottomLeft" activeCell="A8" sqref="A8"/>
      <selection pane="bottomRight" activeCell="A188" sqref="A188:XFD188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84666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64940</v>
      </c>
      <c r="C183" s="42">
        <v>405</v>
      </c>
      <c r="D183" s="42">
        <v>51172</v>
      </c>
      <c r="E183" s="42">
        <v>13825</v>
      </c>
      <c r="F183" s="42">
        <v>20047</v>
      </c>
      <c r="G183" s="42">
        <v>1038</v>
      </c>
      <c r="H183" s="42">
        <v>34910</v>
      </c>
      <c r="I183" s="42">
        <v>20511</v>
      </c>
      <c r="J183" s="42">
        <v>26638</v>
      </c>
    </row>
    <row r="184" spans="1:10" ht="13.8">
      <c r="A184" s="427">
        <v>45962</v>
      </c>
      <c r="B184" s="42">
        <v>64619</v>
      </c>
      <c r="C184" s="42">
        <v>346</v>
      </c>
      <c r="D184" s="42">
        <v>47937</v>
      </c>
      <c r="E184" s="42">
        <v>13281</v>
      </c>
      <c r="F184" s="42">
        <v>17965</v>
      </c>
      <c r="G184" s="42">
        <v>839</v>
      </c>
      <c r="H184" s="42">
        <v>32084</v>
      </c>
      <c r="I184" s="42">
        <v>19570</v>
      </c>
      <c r="J184" s="42">
        <v>23778</v>
      </c>
    </row>
    <row r="185" spans="1:10" ht="13.8">
      <c r="A185" s="427">
        <v>45992</v>
      </c>
      <c r="B185" s="42">
        <v>111400</v>
      </c>
      <c r="C185" s="42">
        <v>374</v>
      </c>
      <c r="D185" s="42">
        <v>58436</v>
      </c>
      <c r="E185" s="42">
        <v>27259</v>
      </c>
      <c r="F185" s="42">
        <v>29635</v>
      </c>
      <c r="G185" s="42">
        <v>932</v>
      </c>
      <c r="H185" s="42">
        <v>57826</v>
      </c>
      <c r="I185" s="42">
        <v>23211</v>
      </c>
      <c r="J185" s="42">
        <v>25678</v>
      </c>
    </row>
    <row r="186" spans="1:10" ht="13.8">
      <c r="A186" s="427">
        <v>46023</v>
      </c>
      <c r="B186" s="42">
        <v>62828</v>
      </c>
      <c r="C186" s="42">
        <v>319</v>
      </c>
      <c r="D186" s="42">
        <v>52811</v>
      </c>
      <c r="E186" s="42">
        <v>24064</v>
      </c>
      <c r="F186" s="42">
        <v>13950</v>
      </c>
      <c r="G186" s="42">
        <v>848</v>
      </c>
      <c r="H186" s="42">
        <v>38862</v>
      </c>
      <c r="I186" s="42">
        <v>21687</v>
      </c>
      <c r="J186" s="42">
        <v>25352</v>
      </c>
    </row>
    <row r="187" spans="1:10" ht="13.8">
      <c r="A187" s="427">
        <v>46054</v>
      </c>
      <c r="B187" s="42">
        <v>65496</v>
      </c>
      <c r="C187" s="42">
        <v>273</v>
      </c>
      <c r="D187" s="42">
        <v>47313</v>
      </c>
      <c r="E187" s="42">
        <v>29390</v>
      </c>
      <c r="F187" s="42">
        <v>8675</v>
      </c>
      <c r="G187" s="42">
        <v>750</v>
      </c>
      <c r="H187" s="42">
        <v>38815</v>
      </c>
      <c r="I187" s="42">
        <v>20236</v>
      </c>
      <c r="J187" s="42">
        <v>22808</v>
      </c>
    </row>
    <row r="188" spans="1:10" ht="13.8">
      <c r="A188" s="427">
        <v>46082</v>
      </c>
      <c r="B188" s="42">
        <v>88420</v>
      </c>
      <c r="C188" s="42">
        <v>318</v>
      </c>
      <c r="D188" s="42">
        <v>50075</v>
      </c>
      <c r="E188" s="42">
        <v>36741</v>
      </c>
      <c r="F188" s="42">
        <v>10322</v>
      </c>
      <c r="G188" s="42">
        <v>750</v>
      </c>
      <c r="H188" s="42">
        <v>47813</v>
      </c>
      <c r="I188" s="42">
        <v>22606</v>
      </c>
      <c r="J188" s="42">
        <v>26158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8"/>
  <sheetViews>
    <sheetView showGridLines="0" zoomScaleNormal="100" workbookViewId="0">
      <pane xSplit="1" ySplit="7" topLeftCell="B177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88" sqref="A188:XFD188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v>738</v>
      </c>
      <c r="G183" s="42">
        <v>1091</v>
      </c>
      <c r="H183" s="42">
        <v>10885</v>
      </c>
    </row>
    <row r="184" spans="1:8" ht="13.8">
      <c r="A184" s="427">
        <v>45962</v>
      </c>
      <c r="B184" s="42">
        <v>4793</v>
      </c>
      <c r="C184" s="42">
        <v>1115</v>
      </c>
      <c r="D184" s="42">
        <v>121</v>
      </c>
      <c r="E184" s="42">
        <v>637</v>
      </c>
      <c r="F184" s="42">
        <v>758</v>
      </c>
      <c r="G184" s="42">
        <v>1087</v>
      </c>
      <c r="H184" s="42">
        <v>8732</v>
      </c>
    </row>
    <row r="185" spans="1:8" ht="13.8">
      <c r="A185" s="427">
        <v>45992</v>
      </c>
      <c r="B185" s="42">
        <v>5279</v>
      </c>
      <c r="C185" s="42">
        <v>1904</v>
      </c>
      <c r="D185" s="42">
        <v>170</v>
      </c>
      <c r="E185" s="42">
        <v>846</v>
      </c>
      <c r="F185" s="42">
        <v>1016</v>
      </c>
      <c r="G185" s="42">
        <v>1507</v>
      </c>
      <c r="H185" s="42">
        <v>11863</v>
      </c>
    </row>
    <row r="186" spans="1:8" ht="13.8">
      <c r="A186" s="427">
        <v>46023</v>
      </c>
      <c r="B186" s="42">
        <v>3259</v>
      </c>
      <c r="C186" s="42">
        <v>1170</v>
      </c>
      <c r="D186" s="42">
        <v>74</v>
      </c>
      <c r="E186" s="42">
        <v>590</v>
      </c>
      <c r="F186" s="42">
        <v>665</v>
      </c>
      <c r="G186" s="42">
        <v>800</v>
      </c>
      <c r="H186" s="42">
        <v>5736</v>
      </c>
    </row>
    <row r="187" spans="1:8" ht="13.8">
      <c r="A187" s="427">
        <v>46054</v>
      </c>
      <c r="B187" s="42">
        <v>3499</v>
      </c>
      <c r="C187" s="42">
        <v>1326</v>
      </c>
      <c r="D187" s="42">
        <v>84</v>
      </c>
      <c r="E187" s="42">
        <v>765</v>
      </c>
      <c r="F187" s="42">
        <v>849</v>
      </c>
      <c r="G187" s="42">
        <v>874</v>
      </c>
      <c r="H187" s="42">
        <v>7130</v>
      </c>
    </row>
    <row r="188" spans="1:8" ht="13.8">
      <c r="A188" s="427">
        <v>46082</v>
      </c>
      <c r="B188" s="42">
        <v>4312</v>
      </c>
      <c r="C188" s="42">
        <v>1559</v>
      </c>
      <c r="D188" s="42">
        <v>114</v>
      </c>
      <c r="E188" s="42">
        <v>454</v>
      </c>
      <c r="F188" s="42">
        <v>568</v>
      </c>
      <c r="G188" s="42">
        <v>1104</v>
      </c>
      <c r="H188" s="42">
        <v>10628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8"/>
  <sheetViews>
    <sheetView showGridLines="0" zoomScaleNormal="100" workbookViewId="0">
      <pane xSplit="1" ySplit="7" topLeftCell="B175" activePane="bottomRight" state="frozen"/>
      <selection pane="topRight" activeCell="B1" sqref="B1"/>
      <selection pane="bottomLeft" activeCell="A8" sqref="A8"/>
      <selection pane="bottomRight" activeCell="A188" sqref="A188:XFD188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16924</v>
      </c>
      <c r="D180" s="42">
        <v>20889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255194</v>
      </c>
    </row>
    <row r="181" spans="1:10" ht="13.8">
      <c r="A181" s="427">
        <v>45870</v>
      </c>
      <c r="B181" s="42">
        <v>3568</v>
      </c>
      <c r="C181" s="42">
        <v>19089</v>
      </c>
      <c r="D181" s="42">
        <v>22657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7252</v>
      </c>
      <c r="J181" s="42">
        <v>243158</v>
      </c>
    </row>
    <row r="182" spans="1:10" ht="13.8">
      <c r="A182" s="427">
        <v>45901</v>
      </c>
      <c r="B182" s="42">
        <v>5959</v>
      </c>
      <c r="C182" s="42">
        <v>16509</v>
      </c>
      <c r="D182" s="42">
        <v>22468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8455</v>
      </c>
      <c r="J182" s="42">
        <v>282959</v>
      </c>
    </row>
    <row r="183" spans="1:10" ht="13.8">
      <c r="A183" s="427">
        <v>45931</v>
      </c>
      <c r="B183" s="42">
        <v>3483</v>
      </c>
      <c r="C183" s="42">
        <v>20202</v>
      </c>
      <c r="D183" s="42">
        <v>23685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7232</v>
      </c>
      <c r="J183" s="42">
        <v>265735</v>
      </c>
    </row>
    <row r="184" spans="1:10" ht="13.8">
      <c r="A184" s="427">
        <v>45962</v>
      </c>
      <c r="B184" s="42">
        <v>4130</v>
      </c>
      <c r="C184" s="42">
        <v>18424</v>
      </c>
      <c r="D184" s="42">
        <v>22554</v>
      </c>
      <c r="E184" s="42">
        <v>9313</v>
      </c>
      <c r="F184" s="42">
        <v>667</v>
      </c>
      <c r="G184" s="42">
        <v>6580</v>
      </c>
      <c r="H184" s="42">
        <v>257</v>
      </c>
      <c r="I184" s="42">
        <v>6158</v>
      </c>
      <c r="J184" s="42">
        <v>246219</v>
      </c>
    </row>
    <row r="185" spans="1:10" ht="13.8">
      <c r="A185" s="427">
        <v>45992</v>
      </c>
      <c r="B185" s="42">
        <v>5775</v>
      </c>
      <c r="C185" s="42">
        <v>20935</v>
      </c>
      <c r="D185" s="42">
        <v>26709</v>
      </c>
      <c r="E185" s="42">
        <v>13024</v>
      </c>
      <c r="F185" s="42">
        <v>1333</v>
      </c>
      <c r="G185" s="42">
        <v>7128</v>
      </c>
      <c r="H185" s="42">
        <v>239</v>
      </c>
      <c r="I185" s="42">
        <v>12063</v>
      </c>
      <c r="J185" s="42">
        <v>353216</v>
      </c>
    </row>
    <row r="186" spans="1:10" ht="13.8">
      <c r="A186" s="427">
        <v>46023</v>
      </c>
      <c r="B186" s="42">
        <v>5095</v>
      </c>
      <c r="C186" s="42">
        <v>17692</v>
      </c>
      <c r="D186" s="42">
        <v>22787</v>
      </c>
      <c r="E186" s="42">
        <v>10637</v>
      </c>
      <c r="F186" s="42">
        <v>1325</v>
      </c>
      <c r="G186" s="42">
        <v>9071</v>
      </c>
      <c r="H186" s="42">
        <v>89</v>
      </c>
      <c r="I186" s="42">
        <v>9470</v>
      </c>
      <c r="J186" s="42">
        <v>261773</v>
      </c>
    </row>
    <row r="187" spans="1:10" ht="13.8">
      <c r="A187" s="427">
        <v>46054</v>
      </c>
      <c r="B187" s="42">
        <v>3909</v>
      </c>
      <c r="C187" s="42">
        <v>15570</v>
      </c>
      <c r="D187" s="42">
        <v>19479</v>
      </c>
      <c r="E187" s="42">
        <v>13438</v>
      </c>
      <c r="F187" s="42">
        <v>870</v>
      </c>
      <c r="G187" s="42">
        <v>6718</v>
      </c>
      <c r="H187" s="42">
        <v>136</v>
      </c>
      <c r="I187" s="42">
        <v>5746</v>
      </c>
      <c r="J187" s="42">
        <v>251096</v>
      </c>
    </row>
    <row r="188" spans="1:10" ht="13.8">
      <c r="A188" s="427">
        <v>46082</v>
      </c>
      <c r="B188" s="42">
        <v>6160</v>
      </c>
      <c r="C188" s="42">
        <v>23721</v>
      </c>
      <c r="D188" s="42">
        <v>29881</v>
      </c>
      <c r="E188" s="42">
        <v>16021</v>
      </c>
      <c r="F188" s="42">
        <v>1239</v>
      </c>
      <c r="G188" s="42">
        <v>6925</v>
      </c>
      <c r="H188" s="42">
        <v>174</v>
      </c>
      <c r="I188" s="42">
        <v>11173</v>
      </c>
      <c r="J188" s="42">
        <v>312812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90"/>
  <sheetViews>
    <sheetView showGridLines="0" zoomScaleNormal="100" workbookViewId="0">
      <pane xSplit="1" ySplit="9" topLeftCell="B176" activePane="bottomRight" state="frozen"/>
      <selection activeCell="B125" sqref="B125"/>
      <selection pane="topRight" activeCell="B125" sqref="B125"/>
      <selection pane="bottomLeft" activeCell="B125" sqref="B125"/>
      <selection pane="bottomRight" activeCell="A190" sqref="A190:XFD190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v>44859</v>
      </c>
    </row>
    <row r="185" spans="1:8" ht="13.8">
      <c r="A185" s="427">
        <v>45931</v>
      </c>
      <c r="B185" s="42">
        <v>48785</v>
      </c>
      <c r="C185" s="42">
        <v>25495</v>
      </c>
      <c r="D185" s="42">
        <v>8629</v>
      </c>
      <c r="E185" s="42">
        <v>6678</v>
      </c>
      <c r="F185" s="42">
        <v>5712</v>
      </c>
      <c r="G185" s="42">
        <v>21018</v>
      </c>
      <c r="H185" s="42">
        <v>46513</v>
      </c>
    </row>
    <row r="186" spans="1:8" ht="13.8">
      <c r="A186" s="427">
        <v>45962</v>
      </c>
      <c r="B186" s="42">
        <v>46154</v>
      </c>
      <c r="C186" s="42">
        <v>19821</v>
      </c>
      <c r="D186" s="42">
        <v>6930</v>
      </c>
      <c r="E186" s="42">
        <v>6680</v>
      </c>
      <c r="F186" s="42">
        <v>4712</v>
      </c>
      <c r="G186" s="42">
        <v>18322</v>
      </c>
      <c r="H186" s="42">
        <v>38143</v>
      </c>
    </row>
    <row r="187" spans="1:8" ht="13.8">
      <c r="A187" s="427">
        <v>45992</v>
      </c>
      <c r="B187" s="42">
        <v>48968</v>
      </c>
      <c r="C187" s="42">
        <v>21753</v>
      </c>
      <c r="D187" s="42">
        <v>6309</v>
      </c>
      <c r="E187" s="42">
        <v>6787</v>
      </c>
      <c r="F187" s="42">
        <v>5125</v>
      </c>
      <c r="G187" s="42">
        <v>18221</v>
      </c>
      <c r="H187" s="42">
        <v>39975</v>
      </c>
    </row>
    <row r="188" spans="1:8" ht="13.8">
      <c r="A188" s="427">
        <v>46023</v>
      </c>
      <c r="B188" s="42">
        <v>47075</v>
      </c>
      <c r="C188" s="42">
        <v>23003</v>
      </c>
      <c r="D188" s="42">
        <v>7322</v>
      </c>
      <c r="E188" s="42">
        <v>9216</v>
      </c>
      <c r="F188" s="42">
        <v>4788</v>
      </c>
      <c r="G188" s="42">
        <v>21326</v>
      </c>
      <c r="H188" s="42">
        <v>44329</v>
      </c>
    </row>
    <row r="189" spans="1:8" ht="13.8">
      <c r="A189" s="427">
        <v>46054</v>
      </c>
      <c r="B189" s="42">
        <v>44516</v>
      </c>
      <c r="C189" s="42">
        <v>20184</v>
      </c>
      <c r="D189" s="42">
        <v>7427</v>
      </c>
      <c r="E189" s="42">
        <v>7146</v>
      </c>
      <c r="F189" s="42">
        <v>6394</v>
      </c>
      <c r="G189" s="42">
        <v>20968</v>
      </c>
      <c r="H189" s="42">
        <v>41152</v>
      </c>
    </row>
    <row r="190" spans="1:8" ht="13.8">
      <c r="A190" s="427">
        <v>46082</v>
      </c>
      <c r="B190" s="42">
        <v>50440</v>
      </c>
      <c r="C190" s="42">
        <v>22321</v>
      </c>
      <c r="D190" s="42">
        <v>8703</v>
      </c>
      <c r="E190" s="42">
        <v>10864</v>
      </c>
      <c r="F190" s="42">
        <v>6519</v>
      </c>
      <c r="G190" s="42">
        <v>26086</v>
      </c>
      <c r="H190" s="42">
        <v>48407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8"/>
  <sheetViews>
    <sheetView showGridLines="0" zoomScaleNormal="100" workbookViewId="0">
      <pane xSplit="1" ySplit="7" topLeftCell="B177" activePane="bottomRight" state="frozen"/>
      <selection pane="topRight" activeCell="B1" sqref="B1"/>
      <selection pane="bottomLeft" activeCell="A8" sqref="A8"/>
      <selection pane="bottomRight" activeCell="C195" sqref="C195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184726</v>
      </c>
      <c r="G169" s="42">
        <v>228508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15261</v>
      </c>
      <c r="F180" s="42">
        <v>211787</v>
      </c>
      <c r="G180" s="42">
        <v>259283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31869</v>
      </c>
      <c r="E181" s="42">
        <v>15266</v>
      </c>
      <c r="F181" s="42">
        <v>209981</v>
      </c>
      <c r="G181" s="42">
        <v>257115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32382</v>
      </c>
      <c r="E182" s="42">
        <v>16122</v>
      </c>
      <c r="F182" s="42">
        <v>209263</v>
      </c>
      <c r="G182" s="42">
        <v>257767</v>
      </c>
    </row>
    <row r="183" spans="1:7" ht="13.8">
      <c r="A183" s="427">
        <v>45931</v>
      </c>
      <c r="B183" s="42">
        <v>21748</v>
      </c>
      <c r="C183" s="42">
        <v>1220</v>
      </c>
      <c r="D183" s="42">
        <v>32852</v>
      </c>
      <c r="E183" s="42">
        <v>18520</v>
      </c>
      <c r="F183" s="42">
        <v>222841</v>
      </c>
      <c r="G183" s="42">
        <v>274213</v>
      </c>
    </row>
    <row r="184" spans="1:7" ht="13.8">
      <c r="A184" s="427">
        <v>45962</v>
      </c>
      <c r="B184" s="42">
        <v>19736</v>
      </c>
      <c r="C184" s="42">
        <v>1132</v>
      </c>
      <c r="D184" s="42">
        <v>33912</v>
      </c>
      <c r="E184" s="42">
        <v>16565</v>
      </c>
      <c r="F184" s="42">
        <v>229120</v>
      </c>
      <c r="G184" s="42">
        <v>279596</v>
      </c>
    </row>
    <row r="185" spans="1:7" ht="13.8">
      <c r="A185" s="427">
        <v>45992</v>
      </c>
      <c r="B185" s="42">
        <v>23105</v>
      </c>
      <c r="C185" s="42">
        <v>1224</v>
      </c>
      <c r="D185" s="42">
        <v>35186</v>
      </c>
      <c r="E185" s="42">
        <v>17548</v>
      </c>
      <c r="F185" s="42">
        <v>246165</v>
      </c>
      <c r="G185" s="42">
        <v>298900</v>
      </c>
    </row>
    <row r="186" spans="1:7" ht="13.8">
      <c r="A186" s="427">
        <v>46023</v>
      </c>
      <c r="B186" s="42">
        <v>19917</v>
      </c>
      <c r="C186" s="42">
        <v>1074</v>
      </c>
      <c r="D186" s="42">
        <v>38079</v>
      </c>
      <c r="E186" s="42">
        <v>18251</v>
      </c>
      <c r="F186" s="42">
        <v>216143</v>
      </c>
      <c r="G186" s="42">
        <v>272474</v>
      </c>
    </row>
    <row r="187" spans="1:7" ht="13.8">
      <c r="A187" s="427">
        <v>46054</v>
      </c>
      <c r="B187" s="42">
        <v>18412</v>
      </c>
      <c r="C187" s="42">
        <v>977</v>
      </c>
      <c r="D187" s="42">
        <v>34574</v>
      </c>
      <c r="E187" s="42">
        <v>17633</v>
      </c>
      <c r="F187" s="42">
        <v>196922</v>
      </c>
      <c r="G187" s="42">
        <v>249129</v>
      </c>
    </row>
    <row r="188" spans="1:7" ht="13.8">
      <c r="A188" s="427">
        <v>46082</v>
      </c>
      <c r="B188" s="42">
        <v>22705</v>
      </c>
      <c r="C188" s="42">
        <v>1172</v>
      </c>
      <c r="D188" s="42">
        <v>36997</v>
      </c>
      <c r="E188" s="42">
        <v>19734</v>
      </c>
      <c r="F188" s="42">
        <v>224299</v>
      </c>
      <c r="G188" s="42">
        <v>281030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8"/>
  <sheetViews>
    <sheetView showGridLines="0" zoomScaleNormal="100" workbookViewId="0">
      <pane xSplit="1" ySplit="7" topLeftCell="B175" activePane="bottomRight" state="frozen"/>
      <selection pane="topRight" activeCell="B1" sqref="B1"/>
      <selection pane="bottomLeft" activeCell="A8" sqref="A8"/>
      <selection pane="bottomRight" activeCell="G196" sqref="G196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226392</v>
      </c>
      <c r="J169" s="42">
        <v>290631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242843</v>
      </c>
      <c r="J171" s="42">
        <v>309560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243876</v>
      </c>
      <c r="J172" s="42">
        <v>302443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3095</v>
      </c>
      <c r="H180" s="42">
        <v>64509</v>
      </c>
      <c r="I180" s="42">
        <v>258140</v>
      </c>
      <c r="J180" s="42">
        <v>322649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3652</v>
      </c>
      <c r="H181" s="42">
        <v>63076</v>
      </c>
      <c r="I181" s="42">
        <v>254889</v>
      </c>
      <c r="J181" s="42">
        <v>317965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4494</v>
      </c>
      <c r="H182" s="42">
        <v>71037</v>
      </c>
      <c r="I182" s="42">
        <v>257480</v>
      </c>
      <c r="J182" s="42">
        <v>328518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v>17</v>
      </c>
      <c r="E183" s="42">
        <v>22</v>
      </c>
      <c r="F183" s="42">
        <v>4605</v>
      </c>
      <c r="G183" s="42">
        <v>3800</v>
      </c>
      <c r="H183" s="42">
        <v>73321</v>
      </c>
      <c r="I183" s="42">
        <v>271626</v>
      </c>
      <c r="J183" s="42">
        <v>344946</v>
      </c>
    </row>
    <row r="184" spans="1:10" ht="12.75" customHeight="1">
      <c r="A184" s="427">
        <v>45962</v>
      </c>
      <c r="B184" s="42">
        <v>0</v>
      </c>
      <c r="C184" s="42">
        <v>3</v>
      </c>
      <c r="D184" s="42">
        <v>3</v>
      </c>
      <c r="E184" s="42">
        <v>22</v>
      </c>
      <c r="F184" s="42">
        <v>4224</v>
      </c>
      <c r="G184" s="42">
        <v>3368</v>
      </c>
      <c r="H184" s="42">
        <v>62403</v>
      </c>
      <c r="I184" s="42">
        <v>275273</v>
      </c>
      <c r="J184" s="42">
        <v>337678</v>
      </c>
    </row>
    <row r="185" spans="1:10" ht="12.75" customHeight="1">
      <c r="A185" s="427">
        <v>45992</v>
      </c>
      <c r="B185" s="42">
        <v>0</v>
      </c>
      <c r="C185" s="42">
        <v>26</v>
      </c>
      <c r="D185" s="42">
        <v>26</v>
      </c>
      <c r="E185" s="42">
        <v>21</v>
      </c>
      <c r="F185" s="42">
        <v>4460</v>
      </c>
      <c r="G185" s="42">
        <v>3762</v>
      </c>
      <c r="H185" s="42">
        <v>68112</v>
      </c>
      <c r="I185" s="42">
        <v>295133</v>
      </c>
      <c r="J185" s="42">
        <v>363246</v>
      </c>
    </row>
    <row r="186" spans="1:10" ht="12.75" customHeight="1">
      <c r="A186" s="427">
        <v>46023</v>
      </c>
      <c r="B186" s="42">
        <v>0</v>
      </c>
      <c r="C186" s="42">
        <v>28</v>
      </c>
      <c r="D186" s="42">
        <v>28</v>
      </c>
      <c r="E186" s="42">
        <v>6</v>
      </c>
      <c r="F186" s="42">
        <v>3804</v>
      </c>
      <c r="G186" s="42">
        <v>2935</v>
      </c>
      <c r="H186" s="42">
        <v>68289</v>
      </c>
      <c r="I186" s="42">
        <v>263219</v>
      </c>
      <c r="J186" s="42">
        <v>331507</v>
      </c>
    </row>
    <row r="187" spans="1:10" ht="12.75" customHeight="1">
      <c r="A187" s="427">
        <v>46054</v>
      </c>
      <c r="B187" s="42">
        <v>1</v>
      </c>
      <c r="C187" s="42">
        <v>6</v>
      </c>
      <c r="D187" s="42">
        <v>6</v>
      </c>
      <c r="E187" s="42">
        <v>4</v>
      </c>
      <c r="F187" s="42">
        <v>3638</v>
      </c>
      <c r="G187" s="42">
        <v>2354</v>
      </c>
      <c r="H187" s="42">
        <v>62905</v>
      </c>
      <c r="I187" s="42">
        <v>241438</v>
      </c>
      <c r="J187" s="42">
        <v>304343</v>
      </c>
    </row>
    <row r="188" spans="1:10" ht="12.75" customHeight="1">
      <c r="A188" s="427">
        <v>46082</v>
      </c>
      <c r="B188" s="42">
        <v>0</v>
      </c>
      <c r="C188" s="42">
        <v>0</v>
      </c>
      <c r="D188" s="42">
        <v>0</v>
      </c>
      <c r="E188" s="42">
        <v>4</v>
      </c>
      <c r="F188" s="42">
        <v>4666</v>
      </c>
      <c r="G188" s="42">
        <v>3412</v>
      </c>
      <c r="H188" s="42">
        <v>75701</v>
      </c>
      <c r="I188" s="42">
        <v>274739</v>
      </c>
      <c r="J188" s="42">
        <v>350439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7"/>
  <sheetViews>
    <sheetView showGridLines="0" tabSelected="1" zoomScale="91" zoomScaleNormal="85" workbookViewId="0">
      <pane xSplit="1" ySplit="8" topLeftCell="B223" activePane="bottomRight" state="frozen"/>
      <selection activeCell="B123" sqref="B123"/>
      <selection pane="topRight" activeCell="B123" sqref="B123"/>
      <selection pane="bottomLeft" activeCell="B123" sqref="B123"/>
      <selection pane="bottomRight" activeCell="I237" sqref="I237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2024.4</v>
      </c>
      <c r="D216" s="48">
        <v>3525.4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5.4</v>
      </c>
      <c r="S216" s="48">
        <v>4.4000000000000004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2071.6999999999998</v>
      </c>
      <c r="D218" s="48">
        <v>3569</v>
      </c>
      <c r="E218" s="48">
        <v>251.3</v>
      </c>
      <c r="F218" s="48">
        <v>290.60000000000002</v>
      </c>
      <c r="G218" s="48">
        <v>541.9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5.6</v>
      </c>
      <c r="S219" s="48">
        <v>4.4000000000000004</v>
      </c>
    </row>
    <row r="220" spans="1:19" ht="12.75" customHeight="1">
      <c r="A220" s="427">
        <v>45566</v>
      </c>
      <c r="B220" s="48">
        <v>1528.3</v>
      </c>
      <c r="C220" s="48">
        <v>2115.1999999999998</v>
      </c>
      <c r="D220" s="48">
        <v>3643.5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4.4000000000000004</v>
      </c>
    </row>
    <row r="221" spans="1:19" ht="12.75" customHeight="1">
      <c r="A221" s="427">
        <v>45597</v>
      </c>
      <c r="B221" s="48">
        <v>1553.3</v>
      </c>
      <c r="C221" s="48">
        <v>2148.9</v>
      </c>
      <c r="D221" s="48">
        <v>3702.2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1567.6</v>
      </c>
      <c r="C229" s="48">
        <v>2309.6999999999998</v>
      </c>
      <c r="D229" s="48">
        <v>3877.3</v>
      </c>
      <c r="E229" s="48">
        <v>255.2</v>
      </c>
      <c r="F229" s="48">
        <v>322.60000000000002</v>
      </c>
      <c r="G229" s="48">
        <v>577.79999999999995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42.8</v>
      </c>
      <c r="P229" s="48">
        <v>33.700000000000003</v>
      </c>
      <c r="Q229" s="48">
        <v>3.3</v>
      </c>
      <c r="R229" s="48">
        <v>6.5</v>
      </c>
      <c r="S229" s="48">
        <v>5.2</v>
      </c>
    </row>
    <row r="230" spans="1:19" ht="12.75" customHeight="1">
      <c r="A230" s="427">
        <v>45870</v>
      </c>
      <c r="B230" s="48">
        <v>1567.5</v>
      </c>
      <c r="C230" s="48">
        <v>2327.5</v>
      </c>
      <c r="D230" s="48">
        <v>3895</v>
      </c>
      <c r="E230" s="48">
        <v>243.2</v>
      </c>
      <c r="F230" s="48">
        <v>318</v>
      </c>
      <c r="G230" s="48">
        <v>561.1</v>
      </c>
      <c r="H230" s="48">
        <v>24.9</v>
      </c>
      <c r="I230" s="48">
        <v>58.4</v>
      </c>
      <c r="J230" s="48">
        <v>45.9</v>
      </c>
      <c r="K230" s="48">
        <v>11.6</v>
      </c>
      <c r="L230" s="48">
        <v>44.5</v>
      </c>
      <c r="M230" s="48">
        <v>32.200000000000003</v>
      </c>
      <c r="N230" s="48">
        <v>21.5</v>
      </c>
      <c r="O230" s="48">
        <v>43.2</v>
      </c>
      <c r="P230" s="48">
        <v>34.1</v>
      </c>
      <c r="Q230" s="48">
        <v>3.3</v>
      </c>
      <c r="R230" s="48">
        <v>6.8</v>
      </c>
      <c r="S230" s="48">
        <v>5.4</v>
      </c>
    </row>
    <row r="231" spans="1:19" ht="12.75" customHeight="1">
      <c r="A231" s="427">
        <v>45901</v>
      </c>
      <c r="B231" s="48">
        <v>1586</v>
      </c>
      <c r="C231" s="48">
        <v>2346.5</v>
      </c>
      <c r="D231" s="48">
        <v>3932.5</v>
      </c>
      <c r="E231" s="48">
        <v>283</v>
      </c>
      <c r="F231" s="48">
        <v>328.5</v>
      </c>
      <c r="G231" s="48">
        <v>611.5</v>
      </c>
      <c r="H231" s="48">
        <v>24.2</v>
      </c>
      <c r="I231" s="48">
        <v>58.3</v>
      </c>
      <c r="J231" s="48">
        <v>45.5</v>
      </c>
      <c r="K231" s="48">
        <v>10.9</v>
      </c>
      <c r="L231" s="48">
        <v>44.4</v>
      </c>
      <c r="M231" s="48">
        <v>31.9</v>
      </c>
      <c r="N231" s="48">
        <v>21.7</v>
      </c>
      <c r="O231" s="48">
        <v>43.5</v>
      </c>
      <c r="P231" s="48">
        <v>34.299999999999997</v>
      </c>
      <c r="Q231" s="48">
        <v>3.3</v>
      </c>
      <c r="R231" s="48">
        <v>6.7</v>
      </c>
      <c r="S231" s="48">
        <v>5.3</v>
      </c>
    </row>
    <row r="232" spans="1:19" ht="12.75" customHeight="1">
      <c r="A232" s="427">
        <v>45931</v>
      </c>
      <c r="B232" s="48">
        <v>1575.2</v>
      </c>
      <c r="C232" s="48">
        <v>2389.8000000000002</v>
      </c>
      <c r="D232" s="48">
        <v>3965</v>
      </c>
      <c r="E232" s="48">
        <v>265.7</v>
      </c>
      <c r="F232" s="48">
        <v>344.9</v>
      </c>
      <c r="G232" s="48">
        <v>610.70000000000005</v>
      </c>
      <c r="H232" s="48">
        <v>25.1</v>
      </c>
      <c r="I232" s="48">
        <v>58.7</v>
      </c>
      <c r="J232" s="48">
        <v>46.2</v>
      </c>
      <c r="K232" s="48">
        <v>11.8</v>
      </c>
      <c r="L232" s="48">
        <v>44.8</v>
      </c>
      <c r="M232" s="48">
        <v>32.5</v>
      </c>
      <c r="N232" s="48">
        <v>21.7</v>
      </c>
      <c r="O232" s="48">
        <v>43.8</v>
      </c>
      <c r="P232" s="48">
        <v>34.6</v>
      </c>
      <c r="Q232" s="48">
        <v>3.3</v>
      </c>
      <c r="R232" s="48">
        <v>6.6</v>
      </c>
      <c r="S232" s="48">
        <v>5.3</v>
      </c>
    </row>
    <row r="233" spans="1:19" ht="12.75" customHeight="1">
      <c r="A233" s="427">
        <v>45962</v>
      </c>
      <c r="B233" s="48">
        <v>1582.9</v>
      </c>
      <c r="C233" s="48">
        <v>2428.5</v>
      </c>
      <c r="D233" s="48">
        <v>4011.5</v>
      </c>
      <c r="E233" s="48">
        <v>246.2</v>
      </c>
      <c r="F233" s="48">
        <v>337.7</v>
      </c>
      <c r="G233" s="48">
        <v>583.9</v>
      </c>
      <c r="H233" s="48">
        <v>24.5</v>
      </c>
      <c r="I233" s="48">
        <v>60.6</v>
      </c>
      <c r="J233" s="48">
        <v>47.4</v>
      </c>
      <c r="K233" s="48">
        <v>11.4</v>
      </c>
      <c r="L233" s="48">
        <v>46.9</v>
      </c>
      <c r="M233" s="48">
        <v>33.9</v>
      </c>
      <c r="N233" s="48">
        <v>21.9</v>
      </c>
      <c r="O233" s="48">
        <v>43.8</v>
      </c>
      <c r="P233" s="48">
        <v>34.799999999999997</v>
      </c>
      <c r="Q233" s="48">
        <v>3.2</v>
      </c>
      <c r="R233" s="48">
        <v>6.7</v>
      </c>
      <c r="S233" s="48">
        <v>5.3</v>
      </c>
    </row>
    <row r="234" spans="1:19" ht="12.75" customHeight="1">
      <c r="A234" s="427">
        <v>45992</v>
      </c>
      <c r="B234" s="48">
        <v>1638.1</v>
      </c>
      <c r="C234" s="48">
        <v>2458.5</v>
      </c>
      <c r="D234" s="48">
        <v>4096.6000000000004</v>
      </c>
      <c r="E234" s="48">
        <v>353.2</v>
      </c>
      <c r="F234" s="48">
        <v>363.2</v>
      </c>
      <c r="G234" s="48">
        <v>716.5</v>
      </c>
      <c r="H234" s="48">
        <v>23.5</v>
      </c>
      <c r="I234" s="48">
        <v>60.1</v>
      </c>
      <c r="J234" s="48">
        <v>46.7</v>
      </c>
      <c r="K234" s="48">
        <v>10.3</v>
      </c>
      <c r="L234" s="48">
        <v>46.3</v>
      </c>
      <c r="M234" s="48">
        <v>33.1</v>
      </c>
      <c r="N234" s="48">
        <v>21.5</v>
      </c>
      <c r="O234" s="48">
        <v>43.2</v>
      </c>
      <c r="P234" s="48">
        <v>34.1</v>
      </c>
      <c r="Q234" s="48">
        <v>3.1</v>
      </c>
      <c r="R234" s="48">
        <v>6.8</v>
      </c>
      <c r="S234" s="48">
        <v>5.4</v>
      </c>
    </row>
    <row r="235" spans="1:19" ht="12.75" customHeight="1">
      <c r="A235" s="427">
        <v>46023</v>
      </c>
      <c r="B235" s="48">
        <v>1584.9</v>
      </c>
      <c r="C235" s="48">
        <v>2477.8000000000002</v>
      </c>
      <c r="D235" s="48">
        <v>4062.6</v>
      </c>
      <c r="E235" s="48">
        <v>261.8</v>
      </c>
      <c r="F235" s="48">
        <v>331.5</v>
      </c>
      <c r="G235" s="48">
        <v>593.29999999999995</v>
      </c>
      <c r="H235" s="48">
        <v>25</v>
      </c>
      <c r="I235" s="48">
        <v>61</v>
      </c>
      <c r="J235" s="48">
        <v>47.8</v>
      </c>
      <c r="K235" s="48">
        <v>11.9</v>
      </c>
      <c r="L235" s="48">
        <v>47.2</v>
      </c>
      <c r="M235" s="48">
        <v>34.299999999999997</v>
      </c>
      <c r="N235" s="48">
        <v>22.1</v>
      </c>
      <c r="O235" s="48">
        <v>44.1</v>
      </c>
      <c r="P235" s="48">
        <v>35.1</v>
      </c>
      <c r="Q235" s="48">
        <v>3.4</v>
      </c>
      <c r="R235" s="48">
        <v>6.9</v>
      </c>
      <c r="S235" s="48">
        <v>5.5</v>
      </c>
    </row>
    <row r="236" spans="1:19" ht="12.75" customHeight="1">
      <c r="A236" s="427">
        <v>46054</v>
      </c>
      <c r="B236" s="48">
        <v>1579.7</v>
      </c>
      <c r="C236" s="48">
        <v>2482.6</v>
      </c>
      <c r="D236" s="48">
        <v>4062.3</v>
      </c>
      <c r="E236" s="48">
        <v>251.1</v>
      </c>
      <c r="F236" s="48">
        <v>304.3</v>
      </c>
      <c r="G236" s="48">
        <v>555.4</v>
      </c>
      <c r="H236" s="48">
        <v>24.7</v>
      </c>
      <c r="I236" s="48">
        <v>61.9</v>
      </c>
      <c r="J236" s="48">
        <v>48.4</v>
      </c>
      <c r="K236" s="48">
        <v>11.9</v>
      </c>
      <c r="L236" s="48">
        <v>48.4</v>
      </c>
      <c r="M236" s="48">
        <v>35.1</v>
      </c>
      <c r="N236" s="48">
        <v>22</v>
      </c>
      <c r="O236" s="48">
        <v>45.3</v>
      </c>
      <c r="P236" s="48">
        <v>35.799999999999997</v>
      </c>
      <c r="Q236" s="48">
        <v>3.6</v>
      </c>
      <c r="R236" s="48">
        <v>7.2</v>
      </c>
      <c r="S236" s="48">
        <v>5.8</v>
      </c>
    </row>
    <row r="237" spans="1:19" ht="12.75" customHeight="1">
      <c r="A237" s="427">
        <v>46082</v>
      </c>
      <c r="B237" s="48">
        <v>1596.4</v>
      </c>
      <c r="C237" s="48">
        <v>2510.6</v>
      </c>
      <c r="D237" s="48">
        <v>4107.1000000000004</v>
      </c>
      <c r="E237" s="48">
        <v>312.8</v>
      </c>
      <c r="F237" s="48">
        <v>350.4</v>
      </c>
      <c r="G237" s="48">
        <v>663.3</v>
      </c>
      <c r="H237" s="48">
        <v>24.6</v>
      </c>
      <c r="I237" s="48">
        <v>61.5</v>
      </c>
      <c r="J237" s="48">
        <v>48.3</v>
      </c>
      <c r="K237" s="48">
        <v>11.4</v>
      </c>
      <c r="L237" s="48">
        <v>47.5</v>
      </c>
      <c r="M237" s="48">
        <v>34.6</v>
      </c>
      <c r="N237" s="48">
        <v>21.9</v>
      </c>
      <c r="O237" s="48">
        <v>44.9</v>
      </c>
      <c r="P237" s="48">
        <v>35.5</v>
      </c>
      <c r="Q237" s="48">
        <v>3.5</v>
      </c>
      <c r="R237" s="48">
        <v>7</v>
      </c>
      <c r="S237" s="48">
        <v>5.7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7"/>
  <sheetViews>
    <sheetView showGridLines="0" zoomScale="99" zoomScaleNormal="85" workbookViewId="0">
      <pane xSplit="1" ySplit="8" topLeftCell="B225" activePane="bottomRight" state="frozen"/>
      <selection activeCell="B123" sqref="B123"/>
      <selection pane="topRight" activeCell="B123" sqref="B123"/>
      <selection pane="bottomLeft" activeCell="B123" sqref="B123"/>
      <selection pane="bottomRight" activeCell="A237" sqref="A237:XFD237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11.6</v>
      </c>
      <c r="I198" s="48">
        <v>11.4</v>
      </c>
      <c r="J198" s="48">
        <v>11.5</v>
      </c>
      <c r="K198" s="48">
        <v>3.2</v>
      </c>
      <c r="L198" s="48">
        <v>4.4000000000000004</v>
      </c>
      <c r="M198" s="48">
        <v>4.2</v>
      </c>
      <c r="N198" s="48">
        <v>9.3000000000000007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12.8</v>
      </c>
      <c r="I199" s="48">
        <v>11.3</v>
      </c>
      <c r="J199" s="48">
        <v>11.7</v>
      </c>
      <c r="K199" s="48">
        <v>3.5</v>
      </c>
      <c r="L199" s="48">
        <v>4.5</v>
      </c>
      <c r="M199" s="48">
        <v>4.3</v>
      </c>
      <c r="N199" s="48">
        <v>9.4</v>
      </c>
      <c r="O199" s="48">
        <v>8.9</v>
      </c>
      <c r="P199" s="48">
        <v>9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9.4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9.5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9.6</v>
      </c>
      <c r="O202" s="48">
        <v>9</v>
      </c>
      <c r="P202" s="48">
        <v>9.1999999999999993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9.6999999999999993</v>
      </c>
      <c r="O203" s="48">
        <v>9.1</v>
      </c>
      <c r="P203" s="48">
        <v>9.3000000000000007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9.6999999999999993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3.2</v>
      </c>
      <c r="L205" s="48">
        <v>4.8</v>
      </c>
      <c r="M205" s="48">
        <v>4.4000000000000004</v>
      </c>
      <c r="N205" s="48">
        <v>9.6999999999999993</v>
      </c>
      <c r="O205" s="48">
        <v>9.1999999999999993</v>
      </c>
      <c r="P205" s="48">
        <v>9.4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9.8000000000000007</v>
      </c>
      <c r="O206" s="48">
        <v>9.3000000000000007</v>
      </c>
      <c r="P206" s="48">
        <v>9.4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9.8000000000000007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9.8000000000000007</v>
      </c>
      <c r="O208" s="48">
        <v>9.3000000000000007</v>
      </c>
      <c r="P208" s="48">
        <v>9.5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9.9</v>
      </c>
      <c r="O209" s="48">
        <v>9.3000000000000007</v>
      </c>
      <c r="P209" s="48">
        <v>9.5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9.9</v>
      </c>
      <c r="O210" s="48">
        <v>9.3000000000000007</v>
      </c>
      <c r="P210" s="48">
        <v>9.5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9.9</v>
      </c>
      <c r="O211" s="48">
        <v>9.3000000000000007</v>
      </c>
      <c r="P211" s="48">
        <v>9.5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11.4</v>
      </c>
      <c r="I212" s="48">
        <v>9.4</v>
      </c>
      <c r="J212" s="48">
        <v>9.9</v>
      </c>
      <c r="K212" s="48">
        <v>3.4</v>
      </c>
      <c r="L212" s="48">
        <v>4.2</v>
      </c>
      <c r="M212" s="48">
        <v>4</v>
      </c>
      <c r="N212" s="48">
        <v>9.9</v>
      </c>
      <c r="O212" s="48">
        <v>9.3000000000000007</v>
      </c>
      <c r="P212" s="48">
        <v>9.5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10</v>
      </c>
      <c r="O213" s="48">
        <v>9.4</v>
      </c>
      <c r="P213" s="48">
        <v>9.6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10</v>
      </c>
      <c r="O214" s="48">
        <v>9.4</v>
      </c>
      <c r="P214" s="48">
        <v>9.6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10.8</v>
      </c>
      <c r="I215" s="48">
        <v>9.9</v>
      </c>
      <c r="J215" s="48">
        <v>10.1</v>
      </c>
      <c r="K215" s="48">
        <v>3</v>
      </c>
      <c r="L215" s="48">
        <v>4.3</v>
      </c>
      <c r="M215" s="48">
        <v>4</v>
      </c>
      <c r="N215" s="48">
        <v>10</v>
      </c>
      <c r="O215" s="48">
        <v>9.4</v>
      </c>
      <c r="P215" s="48">
        <v>9.6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10</v>
      </c>
      <c r="O216" s="48">
        <v>9.4</v>
      </c>
      <c r="P216" s="48">
        <v>9.6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10.4</v>
      </c>
      <c r="I217" s="48">
        <v>10.199999999999999</v>
      </c>
      <c r="J217" s="48">
        <v>10.199999999999999</v>
      </c>
      <c r="K217" s="48">
        <v>2.7</v>
      </c>
      <c r="L217" s="48">
        <v>4.5</v>
      </c>
      <c r="M217" s="48">
        <v>4</v>
      </c>
      <c r="N217" s="48">
        <v>10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10</v>
      </c>
      <c r="O218" s="48">
        <v>9.4</v>
      </c>
      <c r="P218" s="48">
        <v>9.6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10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2631.1</v>
      </c>
      <c r="E220" s="48">
        <v>32.700000000000003</v>
      </c>
      <c r="F220" s="48">
        <v>48.8</v>
      </c>
      <c r="G220" s="48">
        <v>81.5</v>
      </c>
      <c r="H220" s="48">
        <v>11.8</v>
      </c>
      <c r="I220" s="48">
        <v>10.1</v>
      </c>
      <c r="J220" s="48">
        <v>10.4</v>
      </c>
      <c r="K220" s="48">
        <v>3.2</v>
      </c>
      <c r="L220" s="48">
        <v>4.3</v>
      </c>
      <c r="M220" s="48">
        <v>4</v>
      </c>
      <c r="N220" s="48">
        <v>10.1</v>
      </c>
      <c r="O220" s="48">
        <v>9.4</v>
      </c>
      <c r="P220" s="48">
        <v>9.6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</v>
      </c>
      <c r="E221" s="48">
        <v>23.6</v>
      </c>
      <c r="F221" s="48">
        <v>40.1</v>
      </c>
      <c r="G221" s="48">
        <v>63.7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10.1</v>
      </c>
      <c r="O221" s="48">
        <v>9.4</v>
      </c>
      <c r="P221" s="48">
        <v>9.6999999999999993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976.6</v>
      </c>
      <c r="C229" s="48">
        <v>1878.4</v>
      </c>
      <c r="D229" s="48">
        <v>2855</v>
      </c>
      <c r="E229" s="48">
        <v>29.3</v>
      </c>
      <c r="F229" s="48">
        <v>42.5</v>
      </c>
      <c r="G229" s="48">
        <v>71.7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978.6</v>
      </c>
      <c r="C230" s="48">
        <v>1898.6</v>
      </c>
      <c r="D230" s="48">
        <v>2877.2</v>
      </c>
      <c r="E230" s="48">
        <v>32.799999999999997</v>
      </c>
      <c r="F230" s="48">
        <v>48.9</v>
      </c>
      <c r="G230" s="48">
        <v>81.7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1003.9</v>
      </c>
      <c r="C231" s="48">
        <v>1914</v>
      </c>
      <c r="D231" s="48">
        <v>2917.9</v>
      </c>
      <c r="E231" s="48">
        <v>38.6</v>
      </c>
      <c r="F231" s="48">
        <v>49.6</v>
      </c>
      <c r="G231" s="48">
        <v>88.2</v>
      </c>
      <c r="H231" s="48">
        <v>12</v>
      </c>
      <c r="I231" s="48">
        <v>10.9</v>
      </c>
      <c r="J231" s="48">
        <v>11.2</v>
      </c>
      <c r="K231" s="48">
        <v>3.8</v>
      </c>
      <c r="L231" s="48">
        <v>4.0999999999999996</v>
      </c>
      <c r="M231" s="48">
        <v>4.0999999999999996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  <row r="232" spans="1:19" ht="17.25" customHeight="1">
      <c r="A232" s="429">
        <v>45931</v>
      </c>
      <c r="B232" s="48">
        <v>1022.3</v>
      </c>
      <c r="C232" s="48">
        <v>1932</v>
      </c>
      <c r="D232" s="48">
        <v>2954.4</v>
      </c>
      <c r="E232" s="48">
        <v>32.5</v>
      </c>
      <c r="F232" s="48">
        <v>47.5</v>
      </c>
      <c r="G232" s="48">
        <v>80</v>
      </c>
      <c r="H232" s="48">
        <v>13.9</v>
      </c>
      <c r="I232" s="48">
        <v>11</v>
      </c>
      <c r="J232" s="48">
        <v>11.6</v>
      </c>
      <c r="K232" s="48">
        <v>3.7</v>
      </c>
      <c r="L232" s="48">
        <v>4.2</v>
      </c>
      <c r="M232" s="48">
        <v>4.0999999999999996</v>
      </c>
      <c r="N232" s="48">
        <v>11.1</v>
      </c>
      <c r="O232" s="48">
        <v>9.8000000000000007</v>
      </c>
      <c r="P232" s="48">
        <v>10.199999999999999</v>
      </c>
      <c r="Q232" s="48">
        <v>1.4</v>
      </c>
      <c r="R232" s="48">
        <v>2.6</v>
      </c>
      <c r="S232" s="48">
        <v>2.2000000000000002</v>
      </c>
    </row>
    <row r="233" spans="1:19" ht="17.25" customHeight="1">
      <c r="A233" s="429">
        <v>45962</v>
      </c>
      <c r="B233" s="48">
        <v>1033.3</v>
      </c>
      <c r="C233" s="48">
        <v>1953.5</v>
      </c>
      <c r="D233" s="48">
        <v>2986.8</v>
      </c>
      <c r="E233" s="48">
        <v>27.7</v>
      </c>
      <c r="F233" s="48">
        <v>39.6</v>
      </c>
      <c r="G233" s="48">
        <v>67.3</v>
      </c>
      <c r="H233" s="48">
        <v>11.8</v>
      </c>
      <c r="I233" s="48">
        <v>10.9</v>
      </c>
      <c r="J233" s="48">
        <v>11.1</v>
      </c>
      <c r="K233" s="48">
        <v>2.6</v>
      </c>
      <c r="L233" s="48">
        <v>4.2</v>
      </c>
      <c r="M233" s="48">
        <v>3.8</v>
      </c>
      <c r="N233" s="48">
        <v>11.1</v>
      </c>
      <c r="O233" s="48">
        <v>9.8000000000000007</v>
      </c>
      <c r="P233" s="48">
        <v>10.199999999999999</v>
      </c>
      <c r="Q233" s="48">
        <v>1.4</v>
      </c>
      <c r="R233" s="48">
        <v>2.8</v>
      </c>
      <c r="S233" s="48">
        <v>2.2999999999999998</v>
      </c>
    </row>
    <row r="234" spans="1:19" ht="17.25" customHeight="1">
      <c r="A234" s="429">
        <v>45992</v>
      </c>
      <c r="B234" s="48">
        <v>1063</v>
      </c>
      <c r="C234" s="48">
        <v>1971.9</v>
      </c>
      <c r="D234" s="48">
        <v>3034.9</v>
      </c>
      <c r="E234" s="48">
        <v>43.2</v>
      </c>
      <c r="F234" s="48">
        <v>43.4</v>
      </c>
      <c r="G234" s="48">
        <v>86.6</v>
      </c>
      <c r="H234" s="48">
        <v>12.2</v>
      </c>
      <c r="I234" s="48">
        <v>11.2</v>
      </c>
      <c r="J234" s="48">
        <v>11.4</v>
      </c>
      <c r="K234" s="48">
        <v>2.9</v>
      </c>
      <c r="L234" s="48">
        <v>4.5999999999999996</v>
      </c>
      <c r="M234" s="48">
        <v>4.2</v>
      </c>
      <c r="N234" s="48">
        <v>11.1</v>
      </c>
      <c r="O234" s="48">
        <v>9.8000000000000007</v>
      </c>
      <c r="P234" s="48">
        <v>10.3</v>
      </c>
      <c r="Q234" s="48">
        <v>1.4</v>
      </c>
      <c r="R234" s="48">
        <v>2.7</v>
      </c>
      <c r="S234" s="48">
        <v>2.2000000000000002</v>
      </c>
    </row>
    <row r="235" spans="1:19" ht="17.25" customHeight="1">
      <c r="A235" s="429">
        <v>46023</v>
      </c>
      <c r="B235" s="48">
        <v>1068.8</v>
      </c>
      <c r="C235" s="48">
        <v>1991.5</v>
      </c>
      <c r="D235" s="48">
        <v>3060.3</v>
      </c>
      <c r="E235" s="48">
        <v>23.1</v>
      </c>
      <c r="F235" s="48">
        <v>32.1</v>
      </c>
      <c r="G235" s="48">
        <v>55.2</v>
      </c>
      <c r="H235" s="48">
        <v>13</v>
      </c>
      <c r="I235" s="48">
        <v>11.1</v>
      </c>
      <c r="J235" s="48">
        <v>11.6</v>
      </c>
      <c r="K235" s="48">
        <v>3.1</v>
      </c>
      <c r="L235" s="48">
        <v>4.4000000000000004</v>
      </c>
      <c r="M235" s="48">
        <v>4.0999999999999996</v>
      </c>
      <c r="N235" s="48">
        <v>11.2</v>
      </c>
      <c r="O235" s="48">
        <v>9.8000000000000007</v>
      </c>
      <c r="P235" s="48">
        <v>10.3</v>
      </c>
      <c r="Q235" s="48">
        <v>1.5</v>
      </c>
      <c r="R235" s="48">
        <v>3.1</v>
      </c>
      <c r="S235" s="48">
        <v>2.5</v>
      </c>
    </row>
    <row r="236" spans="1:19" ht="17.25" customHeight="1">
      <c r="A236" s="429">
        <v>46054</v>
      </c>
      <c r="B236" s="48">
        <v>1075.5</v>
      </c>
      <c r="C236" s="48">
        <v>2009.8</v>
      </c>
      <c r="D236" s="48">
        <v>3085.3</v>
      </c>
      <c r="E236" s="48">
        <v>21.1</v>
      </c>
      <c r="F236" s="48">
        <v>32.9</v>
      </c>
      <c r="G236" s="48">
        <v>53.9</v>
      </c>
      <c r="H236" s="48">
        <v>13.2</v>
      </c>
      <c r="I236" s="48">
        <v>10.9</v>
      </c>
      <c r="J236" s="48">
        <v>11.4</v>
      </c>
      <c r="K236" s="48">
        <v>3.2</v>
      </c>
      <c r="L236" s="48">
        <v>4.4000000000000004</v>
      </c>
      <c r="M236" s="48">
        <v>4.0999999999999996</v>
      </c>
      <c r="N236" s="48">
        <v>11.2</v>
      </c>
      <c r="O236" s="48">
        <v>9.9</v>
      </c>
      <c r="P236" s="48">
        <v>10.3</v>
      </c>
      <c r="Q236" s="48">
        <v>1.6</v>
      </c>
      <c r="R236" s="48">
        <v>3.2</v>
      </c>
      <c r="S236" s="48">
        <v>2.7</v>
      </c>
    </row>
    <row r="237" spans="1:19" ht="17.25" customHeight="1">
      <c r="A237" s="429">
        <v>46082</v>
      </c>
      <c r="B237" s="48">
        <v>1088.8</v>
      </c>
      <c r="C237" s="48">
        <v>2019.3</v>
      </c>
      <c r="D237" s="48">
        <v>3108.1</v>
      </c>
      <c r="E237" s="48">
        <v>29.6</v>
      </c>
      <c r="F237" s="48">
        <v>40.1</v>
      </c>
      <c r="G237" s="48">
        <v>69.7</v>
      </c>
      <c r="H237" s="48">
        <v>14.2</v>
      </c>
      <c r="I237" s="48">
        <v>11.4</v>
      </c>
      <c r="J237" s="48">
        <v>12.1</v>
      </c>
      <c r="K237" s="48">
        <v>2.8</v>
      </c>
      <c r="L237" s="48">
        <v>4.5</v>
      </c>
      <c r="M237" s="48">
        <v>4.0999999999999996</v>
      </c>
      <c r="N237" s="48">
        <v>11.3</v>
      </c>
      <c r="O237" s="48">
        <v>9.9</v>
      </c>
      <c r="P237" s="48">
        <v>10.4</v>
      </c>
      <c r="Q237" s="48">
        <v>1.7</v>
      </c>
      <c r="R237" s="48">
        <v>3.1</v>
      </c>
      <c r="S237" s="48">
        <v>2.6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5" t="s">
        <v>160</v>
      </c>
      <c r="D6" s="446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75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H182" sqref="H182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50" t="s">
        <v>540</v>
      </c>
      <c r="C4" s="453" t="s">
        <v>541</v>
      </c>
      <c r="D4" s="456" t="s">
        <v>542</v>
      </c>
      <c r="E4" s="459" t="s">
        <v>543</v>
      </c>
      <c r="F4" s="462" t="s">
        <v>544</v>
      </c>
      <c r="G4" s="447" t="s">
        <v>545</v>
      </c>
    </row>
    <row r="5" spans="1:19" s="10" customFormat="1" ht="12.75" customHeight="1">
      <c r="A5" s="28"/>
      <c r="B5" s="451"/>
      <c r="C5" s="454"/>
      <c r="D5" s="457"/>
      <c r="E5" s="460"/>
      <c r="F5" s="463"/>
      <c r="G5" s="44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51"/>
      <c r="C6" s="454"/>
      <c r="D6" s="457"/>
      <c r="E6" s="460"/>
      <c r="F6" s="463"/>
      <c r="G6" s="448"/>
    </row>
    <row r="7" spans="1:19" s="3" customFormat="1" ht="12.75" customHeight="1">
      <c r="A7" s="43"/>
      <c r="B7" s="452"/>
      <c r="C7" s="455"/>
      <c r="D7" s="458"/>
      <c r="E7" s="461"/>
      <c r="F7" s="464"/>
      <c r="G7" s="449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v>21718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5583</v>
      </c>
      <c r="C181" s="42">
        <v>21150</v>
      </c>
      <c r="D181" s="42">
        <v>26733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6970</v>
      </c>
      <c r="C182" s="42">
        <v>18784</v>
      </c>
      <c r="D182" s="42">
        <v>25754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7">
        <v>45931</v>
      </c>
      <c r="B183" s="42">
        <v>7131</v>
      </c>
      <c r="C183" s="42">
        <v>15123</v>
      </c>
      <c r="D183" s="42">
        <v>22254</v>
      </c>
      <c r="E183" s="42">
        <v>5294</v>
      </c>
      <c r="F183" s="42">
        <v>15830</v>
      </c>
      <c r="G183" s="42">
        <v>21125</v>
      </c>
    </row>
    <row r="184" spans="1:7" ht="13.2" customHeight="1">
      <c r="A184" s="427">
        <v>45962</v>
      </c>
      <c r="B184" s="42">
        <v>6321</v>
      </c>
      <c r="C184" s="42">
        <v>11337</v>
      </c>
      <c r="D184" s="42">
        <v>17658</v>
      </c>
      <c r="E184" s="42">
        <v>4575</v>
      </c>
      <c r="F184" s="42">
        <v>14143</v>
      </c>
      <c r="G184" s="42">
        <v>18718</v>
      </c>
    </row>
    <row r="185" spans="1:7" ht="12.75" customHeight="1">
      <c r="A185" s="427">
        <v>45992</v>
      </c>
      <c r="B185" s="42">
        <v>7644</v>
      </c>
      <c r="C185" s="42">
        <v>10718</v>
      </c>
      <c r="D185" s="42">
        <v>18361</v>
      </c>
      <c r="E185" s="42">
        <v>4135</v>
      </c>
      <c r="F185" s="42">
        <v>17275</v>
      </c>
      <c r="G185" s="42">
        <v>21411</v>
      </c>
    </row>
    <row r="186" spans="1:7" ht="12.75" customHeight="1">
      <c r="A186" s="427">
        <v>46023</v>
      </c>
      <c r="B186" s="42">
        <v>5061</v>
      </c>
      <c r="C186" s="42">
        <v>7736</v>
      </c>
      <c r="D186" s="42">
        <v>12797</v>
      </c>
      <c r="E186" s="42">
        <v>3432</v>
      </c>
      <c r="F186" s="42">
        <v>13355</v>
      </c>
      <c r="G186" s="42">
        <v>16786</v>
      </c>
    </row>
    <row r="187" spans="1:7" ht="12.75" customHeight="1">
      <c r="A187" s="427">
        <v>46054</v>
      </c>
      <c r="B187" s="42">
        <v>4703</v>
      </c>
      <c r="C187" s="42">
        <v>7454</v>
      </c>
      <c r="D187" s="42">
        <v>12158</v>
      </c>
      <c r="E187" s="42">
        <v>3300</v>
      </c>
      <c r="F187" s="42">
        <v>14876</v>
      </c>
      <c r="G187" s="42">
        <v>18176</v>
      </c>
    </row>
    <row r="188" spans="1:7" ht="12.75" customHeight="1">
      <c r="A188" s="427">
        <v>46082</v>
      </c>
      <c r="B188" s="42">
        <v>6267</v>
      </c>
      <c r="C188" s="42">
        <v>7790</v>
      </c>
      <c r="D188" s="42">
        <v>14057</v>
      </c>
      <c r="E188" s="42">
        <v>3988</v>
      </c>
      <c r="F188" s="42">
        <v>18635</v>
      </c>
      <c r="G188" s="42">
        <v>22623</v>
      </c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8"/>
  <sheetViews>
    <sheetView showGridLines="0" workbookViewId="0">
      <pane xSplit="1" ySplit="7" topLeftCell="B170" activePane="bottomRight" state="frozen"/>
      <selection pane="topRight" activeCell="B1" sqref="B1"/>
      <selection pane="bottomLeft" activeCell="A8" sqref="A8"/>
      <selection pane="bottomRight" activeCell="D187" sqref="D187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20.100000000000001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8.4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30.8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21.1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36.4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25.8</v>
      </c>
      <c r="J181" s="48">
        <v>20.6</v>
      </c>
    </row>
    <row r="182" spans="1:10" ht="13.8">
      <c r="A182" s="427">
        <v>45901</v>
      </c>
      <c r="B182" s="48">
        <v>20.6</v>
      </c>
      <c r="C182" s="48">
        <v>36.299999999999997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8.8000000000000007</v>
      </c>
      <c r="I182" s="48">
        <v>25.7</v>
      </c>
      <c r="J182" s="48">
        <v>20.3</v>
      </c>
    </row>
    <row r="183" spans="1:10" ht="13.8">
      <c r="A183" s="427">
        <v>45931</v>
      </c>
      <c r="B183" s="48">
        <v>21.7</v>
      </c>
      <c r="C183" s="48">
        <v>36.6</v>
      </c>
      <c r="D183" s="48">
        <v>31.9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</v>
      </c>
      <c r="J183" s="48">
        <v>20.8</v>
      </c>
    </row>
    <row r="184" spans="1:10" ht="13.8">
      <c r="A184" s="427">
        <v>45962</v>
      </c>
      <c r="B184" s="48">
        <v>20.6</v>
      </c>
      <c r="C184" s="48">
        <v>37.700000000000003</v>
      </c>
      <c r="D184" s="48">
        <v>32.4</v>
      </c>
      <c r="E184" s="48">
        <v>11.9</v>
      </c>
      <c r="F184" s="48">
        <v>10.5</v>
      </c>
      <c r="G184" s="48">
        <v>10.9</v>
      </c>
      <c r="H184" s="48">
        <v>8.6999999999999993</v>
      </c>
      <c r="I184" s="48">
        <v>27.2</v>
      </c>
      <c r="J184" s="48">
        <v>21.5</v>
      </c>
    </row>
    <row r="185" spans="1:10" ht="13.8">
      <c r="A185" s="427">
        <v>45992</v>
      </c>
      <c r="B185" s="48">
        <v>20</v>
      </c>
      <c r="C185" s="48">
        <v>37.6</v>
      </c>
      <c r="D185" s="48">
        <v>32.1</v>
      </c>
      <c r="E185" s="48">
        <v>12</v>
      </c>
      <c r="F185" s="48">
        <v>10.5</v>
      </c>
      <c r="G185" s="48">
        <v>11</v>
      </c>
      <c r="H185" s="48">
        <v>8</v>
      </c>
      <c r="I185" s="48">
        <v>27.1</v>
      </c>
      <c r="J185" s="48">
        <v>21.1</v>
      </c>
    </row>
    <row r="186" spans="1:10" ht="13.8">
      <c r="A186" s="427">
        <v>46023</v>
      </c>
      <c r="B186" s="48">
        <v>21.3</v>
      </c>
      <c r="C186" s="48">
        <v>38</v>
      </c>
      <c r="D186" s="48">
        <v>32.799999999999997</v>
      </c>
      <c r="E186" s="48">
        <v>12</v>
      </c>
      <c r="F186" s="48">
        <v>10.5</v>
      </c>
      <c r="G186" s="48">
        <v>11</v>
      </c>
      <c r="H186" s="48">
        <v>9.3000000000000007</v>
      </c>
      <c r="I186" s="48">
        <v>27.5</v>
      </c>
      <c r="J186" s="48">
        <v>21.8</v>
      </c>
    </row>
    <row r="187" spans="1:10" ht="13.8">
      <c r="A187" s="427">
        <v>46054</v>
      </c>
      <c r="B187" s="48">
        <v>21</v>
      </c>
      <c r="C187" s="48">
        <v>38.299999999999997</v>
      </c>
      <c r="D187" s="48">
        <v>32.9</v>
      </c>
      <c r="E187" s="48">
        <v>11.9</v>
      </c>
      <c r="F187" s="48">
        <v>10.3</v>
      </c>
      <c r="G187" s="48">
        <v>10.8</v>
      </c>
      <c r="H187" s="48">
        <v>9.1</v>
      </c>
      <c r="I187" s="48">
        <v>28</v>
      </c>
      <c r="J187" s="48">
        <v>22.1</v>
      </c>
    </row>
    <row r="188" spans="1:10" ht="13.8">
      <c r="A188" s="427">
        <v>46082</v>
      </c>
      <c r="B188" s="48">
        <v>21.3</v>
      </c>
      <c r="C188" s="48">
        <v>38.4</v>
      </c>
      <c r="D188" s="48">
        <v>33.1</v>
      </c>
      <c r="E188" s="48">
        <v>12.6</v>
      </c>
      <c r="F188" s="48">
        <v>10.7</v>
      </c>
      <c r="G188" s="48">
        <v>11.3</v>
      </c>
      <c r="H188" s="48">
        <v>8.6999999999999993</v>
      </c>
      <c r="I188" s="48">
        <v>27.7</v>
      </c>
      <c r="J188" s="48">
        <v>21.8</v>
      </c>
    </row>
  </sheetData>
  <phoneticPr fontId="73" type="noConversion"/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8"/>
  <sheetViews>
    <sheetView showGridLines="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A188" sqref="A188:XFD188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17.2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18.899999999999999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16.899999999999999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19.5</v>
      </c>
      <c r="J182" s="48">
        <v>14.7</v>
      </c>
    </row>
    <row r="183" spans="1:10" ht="13.8">
      <c r="A183" s="427">
        <v>45931</v>
      </c>
      <c r="B183" s="48">
        <v>17.600000000000001</v>
      </c>
      <c r="C183" s="48">
        <v>29.7</v>
      </c>
      <c r="D183" s="48">
        <v>25.6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19.8</v>
      </c>
      <c r="J183" s="48">
        <v>14.9</v>
      </c>
    </row>
    <row r="184" spans="1:10" ht="13.8">
      <c r="A184" s="427">
        <v>45962</v>
      </c>
      <c r="B184" s="48">
        <v>16.600000000000001</v>
      </c>
      <c r="C184" s="48">
        <v>30.8</v>
      </c>
      <c r="D184" s="48">
        <v>26.1</v>
      </c>
      <c r="E184" s="48">
        <v>11.7</v>
      </c>
      <c r="F184" s="48">
        <v>9.8000000000000007</v>
      </c>
      <c r="G184" s="48">
        <v>10.4</v>
      </c>
      <c r="H184" s="48">
        <v>4.9000000000000004</v>
      </c>
      <c r="I184" s="48">
        <v>21</v>
      </c>
      <c r="J184" s="48">
        <v>15.7</v>
      </c>
    </row>
    <row r="185" spans="1:10" ht="13.8">
      <c r="A185" s="427">
        <v>45992</v>
      </c>
      <c r="B185" s="48">
        <v>16.3</v>
      </c>
      <c r="C185" s="48">
        <v>31.4</v>
      </c>
      <c r="D185" s="48">
        <v>26.4</v>
      </c>
      <c r="E185" s="48">
        <v>11.8</v>
      </c>
      <c r="F185" s="48">
        <v>9.8000000000000007</v>
      </c>
      <c r="G185" s="48">
        <v>10.5</v>
      </c>
      <c r="H185" s="48">
        <v>4.5</v>
      </c>
      <c r="I185" s="48">
        <v>21.6</v>
      </c>
      <c r="J185" s="48">
        <v>15.9</v>
      </c>
    </row>
    <row r="186" spans="1:10" ht="13.8">
      <c r="A186" s="427">
        <v>46023</v>
      </c>
      <c r="B186" s="48">
        <v>16.899999999999999</v>
      </c>
      <c r="C186" s="48">
        <v>31.9</v>
      </c>
      <c r="D186" s="48">
        <v>26.9</v>
      </c>
      <c r="E186" s="48">
        <v>11.9</v>
      </c>
      <c r="F186" s="48">
        <v>9.8000000000000007</v>
      </c>
      <c r="G186" s="48">
        <v>10.5</v>
      </c>
      <c r="H186" s="48">
        <v>5</v>
      </c>
      <c r="I186" s="48">
        <v>22.1</v>
      </c>
      <c r="J186" s="48">
        <v>16.399999999999999</v>
      </c>
    </row>
    <row r="187" spans="1:10" ht="13.8">
      <c r="A187" s="427">
        <v>46054</v>
      </c>
      <c r="B187" s="48">
        <v>16.8</v>
      </c>
      <c r="C187" s="48">
        <v>31.5</v>
      </c>
      <c r="D187" s="48">
        <v>26.6</v>
      </c>
      <c r="E187" s="48">
        <v>11.8</v>
      </c>
      <c r="F187" s="48">
        <v>9.6</v>
      </c>
      <c r="G187" s="48">
        <v>10.3</v>
      </c>
      <c r="H187" s="48">
        <v>5</v>
      </c>
      <c r="I187" s="48">
        <v>21.9</v>
      </c>
      <c r="J187" s="48">
        <v>16.3</v>
      </c>
    </row>
    <row r="188" spans="1:10" ht="13.8">
      <c r="A188" s="427">
        <v>46082</v>
      </c>
      <c r="B188" s="48">
        <v>17.100000000000001</v>
      </c>
      <c r="C188" s="48">
        <v>32</v>
      </c>
      <c r="D188" s="48">
        <v>27.1</v>
      </c>
      <c r="E188" s="48">
        <v>12.5</v>
      </c>
      <c r="F188" s="48">
        <v>10.1</v>
      </c>
      <c r="G188" s="48">
        <v>10.9</v>
      </c>
      <c r="H188" s="48">
        <v>4.5999999999999996</v>
      </c>
      <c r="I188" s="48">
        <v>21.9</v>
      </c>
      <c r="J188" s="48">
        <v>16.2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8"/>
  <sheetViews>
    <sheetView showGridLines="0" workbookViewId="0">
      <pane xSplit="1" ySplit="7" topLeftCell="B178" activePane="bottomRight" state="frozen"/>
      <selection pane="topRight" activeCell="B1" sqref="B1"/>
      <selection pane="bottomLeft" activeCell="A8" sqref="A8"/>
      <selection pane="bottomRight" activeCell="I197" sqref="I197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58.4</v>
      </c>
      <c r="D181" s="48">
        <v>45.9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44.5</v>
      </c>
      <c r="J181" s="48">
        <v>32.200000000000003</v>
      </c>
    </row>
    <row r="182" spans="1:10" ht="13.8">
      <c r="A182" s="427">
        <v>45901</v>
      </c>
      <c r="B182" s="48">
        <v>24.2</v>
      </c>
      <c r="C182" s="48">
        <v>58.3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10.9</v>
      </c>
      <c r="I182" s="48">
        <v>44.4</v>
      </c>
      <c r="J182" s="48">
        <v>31.9</v>
      </c>
    </row>
    <row r="183" spans="1:10" ht="13.8">
      <c r="A183" s="427">
        <v>45931</v>
      </c>
      <c r="B183" s="48">
        <v>25.1</v>
      </c>
      <c r="C183" s="48">
        <v>58.7</v>
      </c>
      <c r="D183" s="48">
        <v>46.2</v>
      </c>
      <c r="E183" s="48">
        <v>13.3</v>
      </c>
      <c r="F183" s="48">
        <v>13.9</v>
      </c>
      <c r="G183" s="48">
        <v>13.7</v>
      </c>
      <c r="H183" s="48">
        <v>11.8</v>
      </c>
      <c r="I183" s="48">
        <v>44.8</v>
      </c>
      <c r="J183" s="48">
        <v>32.5</v>
      </c>
    </row>
    <row r="184" spans="1:10" ht="13.8">
      <c r="A184" s="427">
        <v>45962</v>
      </c>
      <c r="B184" s="48">
        <v>24.5</v>
      </c>
      <c r="C184" s="48">
        <v>60.6</v>
      </c>
      <c r="D184" s="48">
        <v>47.4</v>
      </c>
      <c r="E184" s="48">
        <v>13.1</v>
      </c>
      <c r="F184" s="48">
        <v>13.7</v>
      </c>
      <c r="G184" s="48">
        <v>13.5</v>
      </c>
      <c r="H184" s="48">
        <v>11.4</v>
      </c>
      <c r="I184" s="48">
        <v>46.9</v>
      </c>
      <c r="J184" s="48">
        <v>33.9</v>
      </c>
    </row>
    <row r="185" spans="1:10" ht="13.8">
      <c r="A185" s="427">
        <v>45992</v>
      </c>
      <c r="B185" s="48">
        <v>23.5</v>
      </c>
      <c r="C185" s="48">
        <v>60.1</v>
      </c>
      <c r="D185" s="48">
        <v>46.7</v>
      </c>
      <c r="E185" s="48">
        <v>13.2</v>
      </c>
      <c r="F185" s="48">
        <v>13.8</v>
      </c>
      <c r="G185" s="48">
        <v>13.6</v>
      </c>
      <c r="H185" s="48">
        <v>10.3</v>
      </c>
      <c r="I185" s="48">
        <v>46.3</v>
      </c>
      <c r="J185" s="48">
        <v>33.1</v>
      </c>
    </row>
    <row r="186" spans="1:10" ht="13.8">
      <c r="A186" s="427">
        <v>46023</v>
      </c>
      <c r="B186" s="48">
        <v>25</v>
      </c>
      <c r="C186" s="48">
        <v>61</v>
      </c>
      <c r="D186" s="48">
        <v>47.8</v>
      </c>
      <c r="E186" s="48">
        <v>13.1</v>
      </c>
      <c r="F186" s="48">
        <v>13.8</v>
      </c>
      <c r="G186" s="48">
        <v>13.5</v>
      </c>
      <c r="H186" s="48">
        <v>11.9</v>
      </c>
      <c r="I186" s="48">
        <v>47.2</v>
      </c>
      <c r="J186" s="48">
        <v>34.299999999999997</v>
      </c>
    </row>
    <row r="187" spans="1:10" ht="13.8">
      <c r="A187" s="427">
        <v>46054</v>
      </c>
      <c r="B187" s="48">
        <v>24.7</v>
      </c>
      <c r="C187" s="48">
        <v>61.9</v>
      </c>
      <c r="D187" s="48">
        <v>48.4</v>
      </c>
      <c r="E187" s="48">
        <v>12.8</v>
      </c>
      <c r="F187" s="48">
        <v>13.5</v>
      </c>
      <c r="G187" s="48">
        <v>13.3</v>
      </c>
      <c r="H187" s="48">
        <v>11.9</v>
      </c>
      <c r="I187" s="48">
        <v>48.4</v>
      </c>
      <c r="J187" s="48">
        <v>35.1</v>
      </c>
    </row>
    <row r="188" spans="1:10" ht="13.8">
      <c r="A188" s="427">
        <v>46082</v>
      </c>
      <c r="B188" s="48">
        <v>24.6</v>
      </c>
      <c r="C188" s="48">
        <v>61.5</v>
      </c>
      <c r="D188" s="48">
        <v>48.3</v>
      </c>
      <c r="E188" s="48">
        <v>13.2</v>
      </c>
      <c r="F188" s="48">
        <v>14</v>
      </c>
      <c r="G188" s="48">
        <v>13.7</v>
      </c>
      <c r="H188" s="48">
        <v>11.4</v>
      </c>
      <c r="I188" s="48">
        <v>47.5</v>
      </c>
      <c r="J188" s="48">
        <v>34.6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6"/>
  <sheetViews>
    <sheetView showGridLines="0" zoomScale="99" zoomScaleNormal="100" workbookViewId="0">
      <pane xSplit="1" ySplit="7" topLeftCell="B225" activePane="bottomRight" state="frozen"/>
      <selection activeCell="M112" sqref="M112"/>
      <selection pane="topRight" activeCell="M112" sqref="M112"/>
      <selection pane="bottomLeft" activeCell="M112" sqref="M112"/>
      <selection pane="bottomRight" activeCell="N230" sqref="N230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2516947.7999999998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2863370.4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3088599.6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3212059.4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3701177.9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3929051.7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3978013.1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4058938.8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4412978.2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4671301.8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4987524.8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5234360.5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5375997.0999999996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5509208.2000000002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5549159.5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5610007.7000000002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5640000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5717079.2999999998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5745311.7999999998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5800258.0999999996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5811729.2000000002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5867000.2999999998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5877975.9000000004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5927648.7000000002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5945132.5999999996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5965601.7000000002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5981210.2000000002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6003687.5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6026909.4000000004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6063047.7000000002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6087042.2000000002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6133692.7000000002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6162974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6205961.4000000004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6237515.4000000004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6301502.4000000004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6321649.5999999996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6371444.2000000002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6405762.2000000002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6452582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6478026.2999999998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6526530.2000000002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6554645.2999999998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6623996.9000000004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6653341.5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6731624.7999999998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6743406.4000000004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6829202.0999999996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6872331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6948148.0999999996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6981891.5999999996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7029965.5999999996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7066933.2000000002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7105572.2000000002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7159327.2000000002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7212089.0999999996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7243323.7999999998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7322268.9000000004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7352401.5999999996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7424890.5999999996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7466716.5999999996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7454847.5999999996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7415535.7999999998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7437382.2999999998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7444294.5999999996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7499179.7999999998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7541285.2000000002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7674696.0999999996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7763336.0999999996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8067614.2999999998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8222318.0999999996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8470686.9000000004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8601139.5999999996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8814113.0999999996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8922506.4000000004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9056170.1999999993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9102450.1999999993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9269499.1999999993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9379800.8000000007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9592310.9000000004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9698571.9000000004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9902019.3000000007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9994594.5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10167468.800000001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10244076.699999999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10418738.9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10489380.699999999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10603528.699999999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10662039.800000001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10792350.800000001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10873189.6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11023770.300000001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11096807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11127159.300000001</v>
      </c>
      <c r="C212" s="48">
        <v>13.2</v>
      </c>
      <c r="D212" s="48">
        <v>7.3</v>
      </c>
      <c r="E212" s="48">
        <v>20.5</v>
      </c>
      <c r="F212" s="48">
        <v>17.7</v>
      </c>
      <c r="G212" s="48">
        <v>14.8</v>
      </c>
      <c r="H212" s="48">
        <v>32.5</v>
      </c>
      <c r="I212" s="48">
        <v>53</v>
      </c>
    </row>
    <row r="213" spans="1:9">
      <c r="A213" s="429">
        <v>45383</v>
      </c>
      <c r="B213" s="42">
        <f>'[4]R$'!C415</f>
        <v>11210224.9</v>
      </c>
      <c r="C213" s="48">
        <v>13</v>
      </c>
      <c r="D213" s="48">
        <v>7.3</v>
      </c>
      <c r="E213" s="48">
        <v>20.2</v>
      </c>
      <c r="F213" s="48">
        <v>17.7</v>
      </c>
      <c r="G213" s="48">
        <v>14.8</v>
      </c>
      <c r="H213" s="48">
        <v>32.5</v>
      </c>
      <c r="I213" s="48">
        <v>52.8</v>
      </c>
    </row>
    <row r="214" spans="1:9">
      <c r="A214" s="429">
        <v>45413</v>
      </c>
      <c r="B214" s="42">
        <f>'[4]R$'!C416</f>
        <v>11263812.4</v>
      </c>
      <c r="C214" s="48">
        <v>12.9</v>
      </c>
      <c r="D214" s="48">
        <v>7.3</v>
      </c>
      <c r="E214" s="48">
        <v>20.2</v>
      </c>
      <c r="F214" s="48">
        <v>17.8</v>
      </c>
      <c r="G214" s="48">
        <v>14.8</v>
      </c>
      <c r="H214" s="48">
        <v>32.6</v>
      </c>
      <c r="I214" s="48">
        <v>52.8</v>
      </c>
    </row>
    <row r="215" spans="1:9">
      <c r="A215" s="429">
        <v>45444</v>
      </c>
      <c r="B215" s="42">
        <f>'[4]R$'!C417</f>
        <v>11334338.1</v>
      </c>
      <c r="C215" s="48">
        <v>13.2</v>
      </c>
      <c r="D215" s="48">
        <v>7.4</v>
      </c>
      <c r="E215" s="48">
        <v>20.6</v>
      </c>
      <c r="F215" s="48">
        <v>17.899999999999999</v>
      </c>
      <c r="G215" s="48">
        <v>14.8</v>
      </c>
      <c r="H215" s="48">
        <v>32.700000000000003</v>
      </c>
      <c r="I215" s="48">
        <v>53.3</v>
      </c>
    </row>
    <row r="216" spans="1:9">
      <c r="A216" s="429">
        <v>45474</v>
      </c>
      <c r="B216" s="42">
        <f>'[4]R$'!C418</f>
        <v>11431416.6</v>
      </c>
      <c r="C216" s="48">
        <v>13</v>
      </c>
      <c r="D216" s="48">
        <v>7.3</v>
      </c>
      <c r="E216" s="48">
        <v>20.3</v>
      </c>
      <c r="F216" s="48">
        <v>17.899999999999999</v>
      </c>
      <c r="G216" s="48">
        <v>14.8</v>
      </c>
      <c r="H216" s="48">
        <v>32.799999999999997</v>
      </c>
      <c r="I216" s="48">
        <v>53.1</v>
      </c>
    </row>
    <row r="217" spans="1:9">
      <c r="A217" s="429">
        <v>45505</v>
      </c>
      <c r="B217" s="42">
        <f>'[4]R$'!C419</f>
        <v>11502808.5</v>
      </c>
      <c r="C217" s="48">
        <v>13</v>
      </c>
      <c r="D217" s="48">
        <v>7.4</v>
      </c>
      <c r="E217" s="48">
        <v>20.399999999999999</v>
      </c>
      <c r="F217" s="48">
        <v>18</v>
      </c>
      <c r="G217" s="48">
        <v>14.9</v>
      </c>
      <c r="H217" s="48">
        <v>33</v>
      </c>
      <c r="I217" s="48">
        <v>53.3</v>
      </c>
    </row>
    <row r="218" spans="1:9">
      <c r="A218" s="429">
        <v>45536</v>
      </c>
      <c r="B218" s="42">
        <f>'[4]R$'!C420</f>
        <v>11580828.6</v>
      </c>
      <c r="C218" s="48">
        <v>13.3</v>
      </c>
      <c r="D218" s="48">
        <v>7.3</v>
      </c>
      <c r="E218" s="48">
        <v>20.6</v>
      </c>
      <c r="F218" s="48">
        <v>18</v>
      </c>
      <c r="G218" s="48">
        <v>15.1</v>
      </c>
      <c r="H218" s="48">
        <v>33.1</v>
      </c>
      <c r="I218" s="48">
        <v>53.7</v>
      </c>
    </row>
    <row r="219" spans="1:9">
      <c r="A219" s="429">
        <v>45566</v>
      </c>
      <c r="B219" s="42">
        <f>'[4]R$'!C421</f>
        <v>11672900.9</v>
      </c>
      <c r="C219" s="48">
        <v>13.1</v>
      </c>
      <c r="D219" s="48">
        <v>7.4</v>
      </c>
      <c r="E219" s="48">
        <v>20.5</v>
      </c>
      <c r="F219" s="48">
        <v>18.100000000000001</v>
      </c>
      <c r="G219" s="48">
        <v>15.1</v>
      </c>
      <c r="H219" s="48">
        <v>33.200000000000003</v>
      </c>
      <c r="I219" s="48">
        <v>53.8</v>
      </c>
    </row>
    <row r="220" spans="1:9">
      <c r="A220" s="429">
        <v>45597</v>
      </c>
      <c r="B220" s="42">
        <f>'[4]R$'!C422</f>
        <v>11730571.800000001</v>
      </c>
      <c r="C220" s="48">
        <v>13.2</v>
      </c>
      <c r="D220" s="48">
        <v>7.5</v>
      </c>
      <c r="E220" s="48">
        <v>20.8</v>
      </c>
      <c r="F220" s="48">
        <v>18.3</v>
      </c>
      <c r="G220" s="48">
        <v>15.2</v>
      </c>
      <c r="H220" s="48">
        <v>33.5</v>
      </c>
      <c r="I220" s="48">
        <v>54.3</v>
      </c>
    </row>
    <row r="221" spans="1:9">
      <c r="A221" s="429">
        <v>45627</v>
      </c>
      <c r="B221" s="42">
        <f>'[4]R$'!C423</f>
        <v>11779250.6</v>
      </c>
      <c r="C221" s="48">
        <v>13.6</v>
      </c>
      <c r="D221" s="48">
        <v>7.6</v>
      </c>
      <c r="E221" s="48">
        <v>21.2</v>
      </c>
      <c r="F221" s="48">
        <v>18.399999999999999</v>
      </c>
      <c r="G221" s="48">
        <v>15.3</v>
      </c>
      <c r="H221" s="48">
        <v>33.700000000000003</v>
      </c>
      <c r="I221" s="48">
        <v>54.9</v>
      </c>
    </row>
    <row r="222" spans="1:9">
      <c r="A222" s="429">
        <v>45658</v>
      </c>
      <c r="B222" s="42">
        <f>'[4]R$'!C424</f>
        <v>11845593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15.3</v>
      </c>
      <c r="H222" s="48">
        <v>33.9</v>
      </c>
      <c r="I222" s="48">
        <v>54.6</v>
      </c>
    </row>
    <row r="223" spans="1:9">
      <c r="A223" s="429">
        <v>45689</v>
      </c>
      <c r="B223" s="42">
        <f>'[4]R$'!C425</f>
        <v>11936907.6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54.6</v>
      </c>
    </row>
    <row r="224" spans="1:9">
      <c r="A224" s="429">
        <v>45717</v>
      </c>
      <c r="B224" s="42">
        <f>'[4]R$'!C426</f>
        <v>12039140.800000001</v>
      </c>
      <c r="C224" s="48">
        <v>13.1</v>
      </c>
      <c r="D224" s="48">
        <v>7.6</v>
      </c>
      <c r="E224" s="48">
        <v>20.7</v>
      </c>
      <c r="F224" s="48">
        <v>18.600000000000001</v>
      </c>
      <c r="G224" s="48">
        <v>15.4</v>
      </c>
      <c r="H224" s="48">
        <v>33.9</v>
      </c>
      <c r="I224" s="48">
        <v>54.7</v>
      </c>
    </row>
    <row r="225" spans="1:9">
      <c r="A225" s="429">
        <v>45748</v>
      </c>
      <c r="B225" s="42">
        <f>'[4]R$'!C427</f>
        <v>12133272.1</v>
      </c>
      <c r="C225" s="48">
        <v>13</v>
      </c>
      <c r="D225" s="48">
        <v>7.7</v>
      </c>
      <c r="E225" s="48">
        <v>20.7</v>
      </c>
      <c r="F225" s="48">
        <v>18.600000000000001</v>
      </c>
      <c r="G225" s="48">
        <v>15.3</v>
      </c>
      <c r="H225" s="48">
        <v>33.9</v>
      </c>
      <c r="I225" s="48">
        <v>54.6</v>
      </c>
    </row>
    <row r="226" spans="1:9">
      <c r="A226" s="429">
        <v>45778</v>
      </c>
      <c r="B226" s="42">
        <f>'[4]R$'!C428</f>
        <v>12229644.699999999</v>
      </c>
      <c r="C226" s="48">
        <v>13</v>
      </c>
      <c r="D226" s="48">
        <v>7.7</v>
      </c>
      <c r="E226" s="48">
        <v>20.7</v>
      </c>
      <c r="F226" s="48">
        <v>18.600000000000001</v>
      </c>
      <c r="G226" s="48">
        <v>15.2</v>
      </c>
      <c r="H226" s="48">
        <v>33.799999999999997</v>
      </c>
      <c r="I226" s="48">
        <v>54.5</v>
      </c>
    </row>
    <row r="227" spans="1:9">
      <c r="A227" s="429">
        <v>45809</v>
      </c>
      <c r="B227" s="42">
        <f>'[4]R$'!C429</f>
        <v>12304727.1</v>
      </c>
      <c r="C227" s="48">
        <v>12.9</v>
      </c>
      <c r="D227" s="48">
        <v>7.8</v>
      </c>
      <c r="E227" s="48">
        <v>20.7</v>
      </c>
      <c r="F227" s="48">
        <v>18.600000000000001</v>
      </c>
      <c r="G227" s="48">
        <v>15.2</v>
      </c>
      <c r="H227" s="48">
        <v>33.799999999999997</v>
      </c>
      <c r="I227" s="48">
        <v>54.5</v>
      </c>
    </row>
    <row r="228" spans="1:9">
      <c r="A228" s="429">
        <v>45839</v>
      </c>
      <c r="B228" s="42">
        <f>'[4]R$'!C430</f>
        <v>12381015.6</v>
      </c>
      <c r="C228" s="48">
        <v>12.7</v>
      </c>
      <c r="D228" s="48">
        <v>7.9</v>
      </c>
      <c r="E228" s="48">
        <v>20.6</v>
      </c>
      <c r="F228" s="48">
        <v>18.7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12443015.6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54.4</v>
      </c>
    </row>
    <row r="230" spans="1:9">
      <c r="A230" s="429">
        <v>45901</v>
      </c>
      <c r="B230" s="42">
        <f>'[4]R$'!C432</f>
        <v>12524498.699999999</v>
      </c>
      <c r="C230" s="48">
        <v>12.7</v>
      </c>
      <c r="D230" s="48">
        <v>8</v>
      </c>
      <c r="E230" s="48">
        <v>20.7</v>
      </c>
      <c r="F230" s="48">
        <v>18.7</v>
      </c>
      <c r="G230" s="48">
        <v>15.3</v>
      </c>
      <c r="H230" s="48">
        <v>34</v>
      </c>
      <c r="I230" s="48">
        <v>54.7</v>
      </c>
    </row>
    <row r="231" spans="1:9">
      <c r="A231" s="429">
        <v>45931</v>
      </c>
      <c r="B231" s="42">
        <f>'[4]R$'!C433</f>
        <v>12589016.4</v>
      </c>
      <c r="C231" s="48">
        <v>12.5</v>
      </c>
      <c r="D231" s="48">
        <v>8.1</v>
      </c>
      <c r="E231" s="48">
        <v>20.6</v>
      </c>
      <c r="F231" s="48">
        <v>19</v>
      </c>
      <c r="G231" s="48">
        <v>15.3</v>
      </c>
      <c r="H231" s="48">
        <v>34.299999999999997</v>
      </c>
      <c r="I231" s="48">
        <v>55</v>
      </c>
    </row>
    <row r="232" spans="1:9">
      <c r="A232" s="429">
        <v>45962</v>
      </c>
      <c r="B232" s="42">
        <f>'[4]R$'!C434</f>
        <v>12655193.699999999</v>
      </c>
      <c r="C232" s="48">
        <v>12.5</v>
      </c>
      <c r="D232" s="48">
        <v>8.1999999999999993</v>
      </c>
      <c r="E232" s="48">
        <v>20.7</v>
      </c>
      <c r="F232" s="48">
        <v>19.2</v>
      </c>
      <c r="G232" s="48">
        <v>15.4</v>
      </c>
      <c r="H232" s="48">
        <v>34.6</v>
      </c>
      <c r="I232" s="48">
        <v>55.3</v>
      </c>
    </row>
    <row r="233" spans="1:9">
      <c r="A233" s="429">
        <v>45992</v>
      </c>
      <c r="B233" s="42">
        <f>'[4]R$'!C435</f>
        <v>12738565.6</v>
      </c>
      <c r="C233" s="48">
        <v>12.9</v>
      </c>
      <c r="D233" s="48">
        <v>8.3000000000000007</v>
      </c>
      <c r="E233" s="48">
        <v>21.2</v>
      </c>
      <c r="F233" s="48">
        <v>19.3</v>
      </c>
      <c r="G233" s="48">
        <v>15.5</v>
      </c>
      <c r="H233" s="48">
        <v>34.799999999999997</v>
      </c>
      <c r="I233" s="48">
        <v>56</v>
      </c>
    </row>
    <row r="234" spans="1:9">
      <c r="A234" s="429">
        <v>46023</v>
      </c>
      <c r="B234" s="42">
        <f>'[4]R$'!C436</f>
        <v>12803363</v>
      </c>
      <c r="C234" s="48">
        <v>12.4</v>
      </c>
      <c r="D234" s="48">
        <v>8.3000000000000007</v>
      </c>
      <c r="E234" s="48">
        <v>20.7</v>
      </c>
      <c r="F234" s="48">
        <v>19.399999999999999</v>
      </c>
      <c r="G234" s="48">
        <v>15.6</v>
      </c>
      <c r="H234" s="48">
        <v>34.9</v>
      </c>
      <c r="I234" s="48">
        <v>55.6</v>
      </c>
    </row>
    <row r="235" spans="1:9">
      <c r="A235" s="429">
        <v>46054</v>
      </c>
      <c r="B235" s="42">
        <f>'[4]R$'!C437</f>
        <v>12851240.800000001</v>
      </c>
      <c r="C235" s="48">
        <v>12.3</v>
      </c>
      <c r="D235" s="48">
        <v>8.4</v>
      </c>
      <c r="E235" s="48">
        <v>20.7</v>
      </c>
      <c r="F235" s="48">
        <v>19.3</v>
      </c>
      <c r="G235" s="48">
        <v>15.6</v>
      </c>
      <c r="H235" s="48">
        <v>35</v>
      </c>
      <c r="I235" s="48">
        <v>55.6</v>
      </c>
    </row>
    <row r="236" spans="1:9">
      <c r="A236" s="429">
        <v>46082</v>
      </c>
      <c r="B236" s="42">
        <f>'[4]R$'!C438</f>
        <v>12933199</v>
      </c>
      <c r="C236" s="48">
        <v>12.3</v>
      </c>
      <c r="D236" s="48">
        <v>8.4</v>
      </c>
      <c r="E236" s="48">
        <v>20.8</v>
      </c>
      <c r="F236" s="48">
        <v>19.399999999999999</v>
      </c>
      <c r="G236" s="48">
        <v>15.6</v>
      </c>
      <c r="H236" s="48">
        <v>35</v>
      </c>
      <c r="I236" s="48">
        <v>55.8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5" t="s">
        <v>37</v>
      </c>
      <c r="C4" s="466"/>
      <c r="D4" s="466"/>
      <c r="E4" s="467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90"/>
  <sheetViews>
    <sheetView showGridLines="0" zoomScaleNormal="100" workbookViewId="0">
      <pane xSplit="1" ySplit="9" topLeftCell="B378" activePane="bottomRight" state="frozen"/>
      <selection activeCell="B125" sqref="B125"/>
      <selection pane="topRight" activeCell="B125" sqref="B125"/>
      <selection pane="bottomLeft" activeCell="B125" sqref="B125"/>
      <selection pane="bottomRight" activeCell="F398" sqref="F398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  <row r="385" spans="1:8" ht="13.8">
      <c r="A385" s="427">
        <v>45931</v>
      </c>
      <c r="B385" s="48">
        <v>139.1</v>
      </c>
      <c r="C385" s="48">
        <v>101.1</v>
      </c>
      <c r="D385" s="48">
        <v>24.6</v>
      </c>
      <c r="E385" s="48">
        <v>59</v>
      </c>
      <c r="F385" s="48">
        <v>23.8</v>
      </c>
      <c r="G385" s="48">
        <v>27.2</v>
      </c>
      <c r="H385" s="48">
        <v>49.3</v>
      </c>
    </row>
    <row r="386" spans="1:8" ht="13.8">
      <c r="A386" s="427">
        <v>45962</v>
      </c>
      <c r="B386" s="48">
        <v>140.6</v>
      </c>
      <c r="C386" s="48">
        <v>111.5</v>
      </c>
      <c r="D386" s="48">
        <v>23.7</v>
      </c>
      <c r="E386" s="48">
        <v>57.1</v>
      </c>
      <c r="F386" s="48">
        <v>23.8</v>
      </c>
      <c r="G386" s="48">
        <v>27.1</v>
      </c>
      <c r="H386" s="48">
        <v>52.7</v>
      </c>
    </row>
    <row r="387" spans="1:8" ht="13.8">
      <c r="A387" s="427">
        <v>45992</v>
      </c>
      <c r="B387" s="48">
        <v>138.9</v>
      </c>
      <c r="C387" s="48">
        <v>116.6</v>
      </c>
      <c r="D387" s="48">
        <v>23.7</v>
      </c>
      <c r="E387" s="48">
        <v>56.2</v>
      </c>
      <c r="F387" s="48">
        <v>23.9</v>
      </c>
      <c r="G387" s="48">
        <v>27.2</v>
      </c>
      <c r="H387" s="48">
        <v>54.2</v>
      </c>
    </row>
    <row r="388" spans="1:8" ht="13.8">
      <c r="A388" s="427">
        <v>46023</v>
      </c>
      <c r="B388" s="48">
        <v>137.4</v>
      </c>
      <c r="C388" s="48">
        <v>118</v>
      </c>
      <c r="D388" s="48">
        <v>23.7</v>
      </c>
      <c r="E388" s="48">
        <v>57.4</v>
      </c>
      <c r="F388" s="48">
        <v>24</v>
      </c>
      <c r="G388" s="48">
        <v>27.6</v>
      </c>
      <c r="H388" s="48">
        <v>54.8</v>
      </c>
    </row>
    <row r="389" spans="1:8" ht="13.8">
      <c r="A389" s="427">
        <v>46054</v>
      </c>
      <c r="B389" s="48">
        <v>146.30000000000001</v>
      </c>
      <c r="C389" s="48">
        <v>112.2</v>
      </c>
      <c r="D389" s="48">
        <v>23.8</v>
      </c>
      <c r="E389" s="48">
        <v>59.4</v>
      </c>
      <c r="F389" s="48">
        <v>24.2</v>
      </c>
      <c r="G389" s="48">
        <v>28.2</v>
      </c>
      <c r="H389" s="48">
        <v>53.5</v>
      </c>
    </row>
    <row r="390" spans="1:8" ht="13.8">
      <c r="A390" s="427">
        <v>46082</v>
      </c>
      <c r="B390" s="48">
        <v>137.9</v>
      </c>
      <c r="C390" s="48">
        <v>117.1</v>
      </c>
      <c r="D390" s="48">
        <v>23.7</v>
      </c>
      <c r="E390" s="48">
        <v>56.8</v>
      </c>
      <c r="F390" s="48">
        <v>24</v>
      </c>
      <c r="G390" s="48">
        <v>28</v>
      </c>
      <c r="H390" s="48">
        <v>54.8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5" t="s">
        <v>37</v>
      </c>
      <c r="D4" s="466"/>
      <c r="E4" s="466"/>
      <c r="F4" s="466"/>
      <c r="G4" s="466"/>
      <c r="H4" s="467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8" t="s">
        <v>361</v>
      </c>
      <c r="D5" s="469"/>
      <c r="E5" s="469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2">
        <v>40603</v>
      </c>
      <c r="B10" s="473"/>
      <c r="C10" s="473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70">
        <v>40634</v>
      </c>
      <c r="B11" s="471"/>
      <c r="C11" s="471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70">
        <v>40664</v>
      </c>
      <c r="B12" s="471"/>
      <c r="C12" s="471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70">
        <v>40695</v>
      </c>
      <c r="B13" s="471"/>
      <c r="C13" s="471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70">
        <v>40725</v>
      </c>
      <c r="B14" s="471"/>
      <c r="C14" s="471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4">
        <v>40756</v>
      </c>
      <c r="B15" s="475"/>
      <c r="C15" s="475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70">
        <v>40787</v>
      </c>
      <c r="B16" s="471"/>
      <c r="C16" s="471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70">
        <v>40817</v>
      </c>
      <c r="B17" s="471"/>
      <c r="C17" s="471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70">
        <v>40848</v>
      </c>
      <c r="B18" s="471"/>
      <c r="C18" s="471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70">
        <v>40878</v>
      </c>
      <c r="B19" s="471"/>
      <c r="C19" s="471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70">
        <v>40909</v>
      </c>
      <c r="B20" s="471"/>
      <c r="C20" s="471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70">
        <v>40940</v>
      </c>
      <c r="B21" s="471"/>
      <c r="C21" s="471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70">
        <v>40969</v>
      </c>
      <c r="B22" s="471"/>
      <c r="C22" s="471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70">
        <v>41000</v>
      </c>
      <c r="B23" s="471"/>
      <c r="C23" s="471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70">
        <v>41030</v>
      </c>
      <c r="B24" s="471"/>
      <c r="C24" s="471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70">
        <v>41061</v>
      </c>
      <c r="B25" s="471"/>
      <c r="C25" s="471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70">
        <v>41091</v>
      </c>
      <c r="B26" s="471"/>
      <c r="C26" s="471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70">
        <v>41122</v>
      </c>
      <c r="B27" s="471"/>
      <c r="C27" s="471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70">
        <v>41153</v>
      </c>
      <c r="B28" s="471"/>
      <c r="C28" s="471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70">
        <v>41183</v>
      </c>
      <c r="B29" s="471"/>
      <c r="C29" s="471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70">
        <v>41214</v>
      </c>
      <c r="B30" s="471"/>
      <c r="C30" s="471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70">
        <v>41244</v>
      </c>
      <c r="B31" s="471"/>
      <c r="C31" s="471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70">
        <v>41275</v>
      </c>
      <c r="B32" s="471"/>
      <c r="C32" s="471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70">
        <v>41306</v>
      </c>
      <c r="B33" s="471"/>
      <c r="C33" s="471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70">
        <v>41334</v>
      </c>
      <c r="B34" s="471"/>
      <c r="C34" s="471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70">
        <v>41365</v>
      </c>
      <c r="B35" s="471"/>
      <c r="C35" s="471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70">
        <v>41395</v>
      </c>
      <c r="B36" s="471"/>
      <c r="C36" s="471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70">
        <v>41426</v>
      </c>
      <c r="B37" s="471"/>
      <c r="C37" s="471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70">
        <v>41456</v>
      </c>
      <c r="B38" s="471"/>
      <c r="C38" s="471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70">
        <v>41487</v>
      </c>
      <c r="B39" s="471"/>
      <c r="C39" s="471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70">
        <v>41518</v>
      </c>
      <c r="B40" s="471"/>
      <c r="C40" s="471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70">
        <v>41548</v>
      </c>
      <c r="B41" s="471"/>
      <c r="C41" s="471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70">
        <v>41579</v>
      </c>
      <c r="B42" s="471"/>
      <c r="C42" s="471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70">
        <v>41609</v>
      </c>
      <c r="B43" s="471"/>
      <c r="C43" s="471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70">
        <v>41640</v>
      </c>
      <c r="B44" s="471"/>
      <c r="C44" s="471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70">
        <v>41671</v>
      </c>
      <c r="B45" s="471"/>
      <c r="C45" s="471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70">
        <v>41699</v>
      </c>
      <c r="B46" s="471"/>
      <c r="C46" s="471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70">
        <v>41731</v>
      </c>
      <c r="B47" s="471"/>
      <c r="C47" s="471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70">
        <v>41760</v>
      </c>
      <c r="B48" s="471"/>
      <c r="C48" s="471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70">
        <v>41791</v>
      </c>
      <c r="B49" s="471"/>
      <c r="C49" s="471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70">
        <v>41821</v>
      </c>
      <c r="B50" s="471"/>
      <c r="C50" s="471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70">
        <v>41852</v>
      </c>
      <c r="B51" s="471"/>
      <c r="C51" s="471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70">
        <v>41883</v>
      </c>
      <c r="B52" s="471"/>
      <c r="C52" s="471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70">
        <v>41913</v>
      </c>
      <c r="B53" s="471"/>
      <c r="C53" s="471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70">
        <v>41944</v>
      </c>
      <c r="B54" s="471"/>
      <c r="C54" s="471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70">
        <v>41974</v>
      </c>
      <c r="B55" s="471"/>
      <c r="C55" s="471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70">
        <v>42005</v>
      </c>
      <c r="B56" s="471"/>
      <c r="C56" s="471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70">
        <v>42036</v>
      </c>
      <c r="B57" s="471"/>
      <c r="C57" s="471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70">
        <v>42064</v>
      </c>
      <c r="B58" s="471"/>
      <c r="C58" s="471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70">
        <v>42095</v>
      </c>
      <c r="B59" s="471"/>
      <c r="C59" s="471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70">
        <v>42125</v>
      </c>
      <c r="B60" s="471"/>
      <c r="C60" s="471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70">
        <v>42156</v>
      </c>
      <c r="B61" s="471"/>
      <c r="C61" s="471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70">
        <v>42186</v>
      </c>
      <c r="B62" s="471"/>
      <c r="C62" s="471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70">
        <v>42217</v>
      </c>
      <c r="B63" s="471"/>
      <c r="C63" s="471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70">
        <v>42248</v>
      </c>
      <c r="B64" s="471"/>
      <c r="C64" s="471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70">
        <v>42278</v>
      </c>
      <c r="B65" s="471"/>
      <c r="C65" s="471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70">
        <v>42309</v>
      </c>
      <c r="B66" s="471"/>
      <c r="C66" s="471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70">
        <v>42339</v>
      </c>
      <c r="B67" s="471"/>
      <c r="C67" s="471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70">
        <v>42370</v>
      </c>
      <c r="B68" s="471"/>
      <c r="C68" s="471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70">
        <v>42401</v>
      </c>
      <c r="B69" s="471"/>
      <c r="C69" s="471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70">
        <v>42430</v>
      </c>
      <c r="B70" s="471"/>
      <c r="C70" s="471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70">
        <v>42461</v>
      </c>
      <c r="B71" s="471"/>
      <c r="C71" s="471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70">
        <v>42491</v>
      </c>
      <c r="B72" s="471"/>
      <c r="C72" s="471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70">
        <v>42522</v>
      </c>
      <c r="B73" s="471"/>
      <c r="C73" s="471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70">
        <v>42552</v>
      </c>
      <c r="B74" s="471"/>
      <c r="C74" s="471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70">
        <v>42583</v>
      </c>
      <c r="B75" s="471"/>
      <c r="C75" s="471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70">
        <v>42614</v>
      </c>
      <c r="B76" s="471"/>
      <c r="C76" s="471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70">
        <v>42644</v>
      </c>
      <c r="B77" s="471"/>
      <c r="C77" s="471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70">
        <v>42675</v>
      </c>
      <c r="B78" s="471"/>
      <c r="C78" s="471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70">
        <v>42705</v>
      </c>
      <c r="B79" s="471"/>
      <c r="C79" s="471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70">
        <v>42736</v>
      </c>
      <c r="B80" s="471"/>
      <c r="C80" s="471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70">
        <v>42767</v>
      </c>
      <c r="B81" s="471"/>
      <c r="C81" s="471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70">
        <v>42795</v>
      </c>
      <c r="B82" s="471"/>
      <c r="C82" s="471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70">
        <v>42826</v>
      </c>
      <c r="B83" s="471"/>
      <c r="C83" s="471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70">
        <v>42856</v>
      </c>
      <c r="B84" s="471"/>
      <c r="C84" s="471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70">
        <v>42887</v>
      </c>
      <c r="B85" s="471"/>
      <c r="C85" s="471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70">
        <v>42917</v>
      </c>
      <c r="B86" s="471"/>
      <c r="C86" s="471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70">
        <v>42948</v>
      </c>
      <c r="B87" s="471"/>
      <c r="C87" s="471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70">
        <v>42979</v>
      </c>
      <c r="B88" s="471"/>
      <c r="C88" s="471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70">
        <v>43009</v>
      </c>
      <c r="B89" s="471"/>
      <c r="C89" s="471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70">
        <v>43040</v>
      </c>
      <c r="B90" s="471"/>
      <c r="C90" s="471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70">
        <v>43070</v>
      </c>
      <c r="B91" s="471"/>
      <c r="C91" s="471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70">
        <v>43101</v>
      </c>
      <c r="B92" s="471"/>
      <c r="C92" s="471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70">
        <v>43132</v>
      </c>
      <c r="B93" s="471"/>
      <c r="C93" s="471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70">
        <v>43160</v>
      </c>
      <c r="B94" s="471"/>
      <c r="C94" s="471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70">
        <v>43191</v>
      </c>
      <c r="B95" s="471"/>
      <c r="C95" s="471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70">
        <v>43221</v>
      </c>
      <c r="B96" s="471"/>
      <c r="C96" s="471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70">
        <v>43252</v>
      </c>
      <c r="B97" s="471"/>
      <c r="C97" s="471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70">
        <v>43282</v>
      </c>
      <c r="B98" s="471"/>
      <c r="C98" s="471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70">
        <v>43313</v>
      </c>
      <c r="B99" s="471"/>
      <c r="C99" s="471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70">
        <v>43344</v>
      </c>
      <c r="B100" s="471"/>
      <c r="C100" s="471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70">
        <v>43374</v>
      </c>
      <c r="B101" s="471"/>
      <c r="C101" s="471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70">
        <v>43405</v>
      </c>
      <c r="B102" s="471"/>
      <c r="C102" s="471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70">
        <v>43435</v>
      </c>
      <c r="B103" s="471"/>
      <c r="C103" s="471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70">
        <v>43466</v>
      </c>
      <c r="B104" s="471"/>
      <c r="C104" s="471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70">
        <v>43497</v>
      </c>
      <c r="B105" s="471"/>
      <c r="C105" s="471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70">
        <v>43525</v>
      </c>
      <c r="B106" s="471"/>
      <c r="C106" s="471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70">
        <v>43556</v>
      </c>
      <c r="B107" s="471"/>
      <c r="C107" s="471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70">
        <v>43586</v>
      </c>
      <c r="B108" s="471"/>
      <c r="C108" s="471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70">
        <v>43617</v>
      </c>
      <c r="B109" s="471"/>
      <c r="C109" s="471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70">
        <v>43647</v>
      </c>
      <c r="B110" s="471"/>
      <c r="C110" s="471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70">
        <v>43678</v>
      </c>
      <c r="B111" s="471"/>
      <c r="C111" s="471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70">
        <v>43709</v>
      </c>
      <c r="B112" s="471"/>
      <c r="C112" s="471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70">
        <v>43739</v>
      </c>
      <c r="B113" s="471"/>
      <c r="C113" s="471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70">
        <v>43770</v>
      </c>
      <c r="B114" s="471"/>
      <c r="C114" s="471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70">
        <v>43800</v>
      </c>
      <c r="B115" s="471"/>
      <c r="C115" s="471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70">
        <v>43831</v>
      </c>
      <c r="B116" s="471"/>
      <c r="C116" s="471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70">
        <v>43862</v>
      </c>
      <c r="B117" s="471"/>
      <c r="C117" s="471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70">
        <v>43891</v>
      </c>
      <c r="B118" s="471"/>
      <c r="C118" s="471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70">
        <v>43922</v>
      </c>
      <c r="B119" s="471"/>
      <c r="C119" s="471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70">
        <v>43952</v>
      </c>
      <c r="B120" s="471"/>
      <c r="C120" s="471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70">
        <v>43983</v>
      </c>
      <c r="B121" s="471"/>
      <c r="C121" s="471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70">
        <v>44013</v>
      </c>
      <c r="B122" s="471"/>
      <c r="C122" s="471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70">
        <v>44044</v>
      </c>
      <c r="B123" s="471"/>
      <c r="C123" s="471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70">
        <v>44075</v>
      </c>
      <c r="B124" s="471"/>
      <c r="C124" s="471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70">
        <v>44105</v>
      </c>
      <c r="B125" s="471"/>
      <c r="C125" s="471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70">
        <v>44137</v>
      </c>
      <c r="B126" s="471"/>
      <c r="C126" s="471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70">
        <v>44168</v>
      </c>
      <c r="B127" s="471"/>
      <c r="C127" s="471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3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7" sqref="A187:A188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3.3</v>
      </c>
      <c r="D182" s="48">
        <v>0</v>
      </c>
      <c r="E182" s="48">
        <v>2.2999999999999998</v>
      </c>
      <c r="F182" s="48">
        <v>4.2</v>
      </c>
      <c r="G182" s="48">
        <v>8.1</v>
      </c>
      <c r="H182" s="48">
        <v>4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0.8</v>
      </c>
      <c r="C183" s="48">
        <v>3.5</v>
      </c>
      <c r="D183" s="48">
        <v>0</v>
      </c>
      <c r="E183" s="48">
        <v>2.6</v>
      </c>
      <c r="F183" s="48">
        <v>4.4000000000000004</v>
      </c>
      <c r="G183" s="48">
        <v>8.6999999999999993</v>
      </c>
      <c r="H183" s="48">
        <v>4.3</v>
      </c>
      <c r="I183" s="48">
        <v>4.0999999999999996</v>
      </c>
      <c r="J183" s="48">
        <v>20.399999999999999</v>
      </c>
    </row>
    <row r="184" spans="1:10" ht="13.8">
      <c r="A184" s="427">
        <v>45962</v>
      </c>
      <c r="B184" s="48">
        <v>0.8</v>
      </c>
      <c r="C184" s="48">
        <v>3.4</v>
      </c>
      <c r="D184" s="48">
        <v>0</v>
      </c>
      <c r="E184" s="48">
        <v>2.4</v>
      </c>
      <c r="F184" s="48">
        <v>4.2</v>
      </c>
      <c r="G184" s="48">
        <v>7.7</v>
      </c>
      <c r="H184" s="48">
        <v>4</v>
      </c>
      <c r="I184" s="48">
        <v>3.8</v>
      </c>
      <c r="J184" s="48">
        <v>20</v>
      </c>
    </row>
    <row r="185" spans="1:10" ht="13.8">
      <c r="A185" s="427">
        <v>45992</v>
      </c>
      <c r="B185" s="48">
        <v>0.7</v>
      </c>
      <c r="C185" s="48">
        <v>3.6</v>
      </c>
      <c r="D185" s="48">
        <v>0</v>
      </c>
      <c r="E185" s="48">
        <v>2.4</v>
      </c>
      <c r="F185" s="48">
        <v>4.0999999999999996</v>
      </c>
      <c r="G185" s="48">
        <v>7.1</v>
      </c>
      <c r="H185" s="48">
        <v>3.9</v>
      </c>
      <c r="I185" s="48">
        <v>4</v>
      </c>
      <c r="J185" s="48">
        <v>22.7</v>
      </c>
    </row>
    <row r="186" spans="1:10" ht="13.8">
      <c r="A186" s="427">
        <v>46023</v>
      </c>
      <c r="B186" s="48">
        <v>0.8</v>
      </c>
      <c r="C186" s="48">
        <v>3.6</v>
      </c>
      <c r="D186" s="48">
        <v>0</v>
      </c>
      <c r="E186" s="48">
        <v>2.6</v>
      </c>
      <c r="F186" s="48">
        <v>4.2</v>
      </c>
      <c r="G186" s="48">
        <v>7.8</v>
      </c>
      <c r="H186" s="48">
        <v>4</v>
      </c>
      <c r="I186" s="48">
        <v>4</v>
      </c>
      <c r="J186" s="48">
        <v>19.7</v>
      </c>
    </row>
    <row r="187" spans="1:10" ht="13.8">
      <c r="A187" s="427">
        <v>46054</v>
      </c>
      <c r="B187" s="48">
        <v>0.9</v>
      </c>
      <c r="C187" s="48">
        <v>3.8</v>
      </c>
      <c r="D187" s="48">
        <v>0</v>
      </c>
      <c r="E187" s="48">
        <v>2.6</v>
      </c>
      <c r="F187" s="48">
        <v>4.3</v>
      </c>
      <c r="G187" s="48">
        <v>8.4</v>
      </c>
      <c r="H187" s="48">
        <v>4.0999999999999996</v>
      </c>
      <c r="I187" s="48">
        <v>3.8</v>
      </c>
      <c r="J187" s="48">
        <v>19.600000000000001</v>
      </c>
    </row>
    <row r="188" spans="1:10" ht="13.8">
      <c r="A188" s="427">
        <v>46082</v>
      </c>
      <c r="B188" s="48">
        <v>0.8</v>
      </c>
      <c r="C188" s="48">
        <v>3.9</v>
      </c>
      <c r="D188" s="48">
        <v>0</v>
      </c>
      <c r="E188" s="48">
        <v>2.5</v>
      </c>
      <c r="F188" s="48">
        <v>4.5</v>
      </c>
      <c r="G188" s="48">
        <v>8.6</v>
      </c>
      <c r="H188" s="48">
        <v>4.3</v>
      </c>
      <c r="I188" s="48">
        <v>4</v>
      </c>
      <c r="J188" s="48">
        <v>20</v>
      </c>
    </row>
    <row r="189" spans="1:10" ht="13.8">
      <c r="B189" s="48"/>
      <c r="C189" s="48"/>
      <c r="D189" s="48"/>
      <c r="E189" s="48"/>
      <c r="F189" s="48"/>
      <c r="G189" s="48"/>
      <c r="H189" s="48"/>
      <c r="I189" s="48"/>
      <c r="J189" s="48"/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9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A188" sqref="A188:XFD188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3.7</v>
      </c>
      <c r="C183" s="48">
        <v>3.3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7">
        <v>45962</v>
      </c>
      <c r="B184" s="48">
        <v>3.5</v>
      </c>
      <c r="C184" s="48">
        <v>3.3</v>
      </c>
      <c r="D184" s="48">
        <v>0.8</v>
      </c>
      <c r="E184" s="48">
        <v>0.4</v>
      </c>
      <c r="F184" s="48">
        <v>0.4</v>
      </c>
      <c r="G184" s="48">
        <v>0</v>
      </c>
    </row>
    <row r="185" spans="1:7" ht="12.75" customHeight="1">
      <c r="A185" s="427">
        <v>45992</v>
      </c>
      <c r="B185" s="48">
        <v>3.7</v>
      </c>
      <c r="C185" s="48">
        <v>3.1</v>
      </c>
      <c r="D185" s="48">
        <v>0.8</v>
      </c>
      <c r="E185" s="48">
        <v>0.4</v>
      </c>
      <c r="F185" s="48">
        <v>0.4</v>
      </c>
      <c r="G185" s="48">
        <v>0.1</v>
      </c>
    </row>
    <row r="186" spans="1:7" ht="12.75" customHeight="1">
      <c r="A186" s="427">
        <v>46023</v>
      </c>
      <c r="B186" s="48">
        <v>4</v>
      </c>
      <c r="C186" s="48">
        <v>3.3</v>
      </c>
      <c r="D186" s="48">
        <v>0.6</v>
      </c>
      <c r="E186" s="48">
        <v>0.7</v>
      </c>
      <c r="F186" s="48">
        <v>0.5</v>
      </c>
      <c r="G186" s="48">
        <v>0.1</v>
      </c>
    </row>
    <row r="187" spans="1:7" ht="12.75" customHeight="1">
      <c r="A187" s="427">
        <v>46054</v>
      </c>
      <c r="B187" s="48">
        <v>4.5999999999999996</v>
      </c>
      <c r="C187" s="48">
        <v>3.8</v>
      </c>
      <c r="D187" s="48">
        <v>0.7</v>
      </c>
      <c r="E187" s="48">
        <v>0.8</v>
      </c>
      <c r="F187" s="48">
        <v>0.5</v>
      </c>
      <c r="G187" s="48">
        <v>0.1</v>
      </c>
    </row>
    <row r="188" spans="1:7" ht="12.75" customHeight="1">
      <c r="A188" s="427">
        <v>46082</v>
      </c>
      <c r="B188" s="48">
        <v>4.7</v>
      </c>
      <c r="C188" s="48">
        <v>3.6</v>
      </c>
      <c r="D188" s="48">
        <v>0.9</v>
      </c>
      <c r="E188" s="48">
        <v>0.9</v>
      </c>
      <c r="F188" s="48">
        <v>0.5</v>
      </c>
      <c r="G188" s="48">
        <v>0.1</v>
      </c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6"/>
  <sheetViews>
    <sheetView showGridLines="0" zoomScale="89" zoomScaleNormal="100" workbookViewId="0">
      <pane xSplit="1" ySplit="7" topLeftCell="B217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A236" sqref="A236:XFD236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405510</v>
      </c>
      <c r="G221" s="42">
        <v>15938</v>
      </c>
      <c r="H221" s="42">
        <v>494422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174923</v>
      </c>
      <c r="C228" s="42">
        <v>3766</v>
      </c>
      <c r="D228" s="42">
        <v>95338</v>
      </c>
      <c r="E228" s="42">
        <v>70520</v>
      </c>
      <c r="F228" s="42">
        <v>410310</v>
      </c>
      <c r="G228" s="42">
        <v>15214</v>
      </c>
      <c r="H228" s="42">
        <v>496044</v>
      </c>
      <c r="I228" s="42">
        <v>46395</v>
      </c>
      <c r="J228" s="42">
        <v>18279</v>
      </c>
    </row>
    <row r="229" spans="1:10" ht="13.8">
      <c r="A229" s="427">
        <v>45870</v>
      </c>
      <c r="B229" s="42">
        <v>176651</v>
      </c>
      <c r="C229" s="42">
        <v>3810</v>
      </c>
      <c r="D229" s="42">
        <v>92101</v>
      </c>
      <c r="E229" s="42">
        <v>75473</v>
      </c>
      <c r="F229" s="42">
        <v>404351</v>
      </c>
      <c r="G229" s="42">
        <v>15180</v>
      </c>
      <c r="H229" s="42">
        <v>495005</v>
      </c>
      <c r="I229" s="42">
        <v>45562</v>
      </c>
      <c r="J229" s="42">
        <v>18385</v>
      </c>
    </row>
    <row r="230" spans="1:10" ht="13.8">
      <c r="A230" s="427">
        <v>45901</v>
      </c>
      <c r="B230" s="42">
        <v>192459</v>
      </c>
      <c r="C230" s="42">
        <v>3706</v>
      </c>
      <c r="D230" s="42">
        <v>95306</v>
      </c>
      <c r="E230" s="42">
        <v>80991</v>
      </c>
      <c r="F230" s="42">
        <v>394434</v>
      </c>
      <c r="G230" s="42">
        <v>14946</v>
      </c>
      <c r="H230" s="42">
        <v>490370</v>
      </c>
      <c r="I230" s="42">
        <v>45284</v>
      </c>
      <c r="J230" s="42">
        <v>18945</v>
      </c>
    </row>
    <row r="231" spans="1:10" ht="13.8">
      <c r="A231" s="427">
        <v>45931</v>
      </c>
      <c r="B231" s="42">
        <v>180921</v>
      </c>
      <c r="C231" s="42">
        <v>3695</v>
      </c>
      <c r="D231" s="42">
        <v>96757</v>
      </c>
      <c r="E231" s="42">
        <v>75270</v>
      </c>
      <c r="F231" s="42">
        <v>406111</v>
      </c>
      <c r="G231" s="42">
        <v>15107</v>
      </c>
      <c r="H231" s="42">
        <v>496488</v>
      </c>
      <c r="I231" s="42">
        <v>44007</v>
      </c>
      <c r="J231" s="42">
        <v>18637</v>
      </c>
    </row>
    <row r="232" spans="1:10" ht="13.8">
      <c r="A232" s="427">
        <v>45962</v>
      </c>
      <c r="B232" s="42">
        <v>173714</v>
      </c>
      <c r="C232" s="42">
        <v>3749</v>
      </c>
      <c r="D232" s="42">
        <v>103471</v>
      </c>
      <c r="E232" s="42">
        <v>81522</v>
      </c>
      <c r="F232" s="42">
        <v>402688</v>
      </c>
      <c r="G232" s="42">
        <v>14991</v>
      </c>
      <c r="H232" s="42">
        <v>499201</v>
      </c>
      <c r="I232" s="42">
        <v>45534</v>
      </c>
      <c r="J232" s="42">
        <v>19688</v>
      </c>
    </row>
    <row r="233" spans="1:10" ht="13.8">
      <c r="A233" s="427">
        <v>45992</v>
      </c>
      <c r="B233" s="42">
        <v>209452</v>
      </c>
      <c r="C233" s="42">
        <v>3776</v>
      </c>
      <c r="D233" s="42">
        <v>106187</v>
      </c>
      <c r="E233" s="42">
        <v>83774</v>
      </c>
      <c r="F233" s="42">
        <v>407449</v>
      </c>
      <c r="G233" s="42">
        <v>14884</v>
      </c>
      <c r="H233" s="42">
        <v>506107</v>
      </c>
      <c r="I233" s="42">
        <v>44721</v>
      </c>
      <c r="J233" s="42">
        <v>18029</v>
      </c>
    </row>
    <row r="234" spans="1:10" ht="13.8">
      <c r="A234" s="427">
        <v>46023</v>
      </c>
      <c r="B234" s="42">
        <v>174401</v>
      </c>
      <c r="C234" s="42">
        <v>3739</v>
      </c>
      <c r="D234" s="42">
        <v>104790</v>
      </c>
      <c r="E234" s="42">
        <v>81034</v>
      </c>
      <c r="F234" s="42">
        <v>404871</v>
      </c>
      <c r="G234" s="42">
        <v>14976</v>
      </c>
      <c r="H234" s="42">
        <v>500881</v>
      </c>
      <c r="I234" s="42">
        <v>46693</v>
      </c>
      <c r="J234" s="42">
        <v>20565</v>
      </c>
    </row>
    <row r="235" spans="1:10" ht="13.8">
      <c r="A235" s="427">
        <v>46054</v>
      </c>
      <c r="B235" s="42">
        <v>170798</v>
      </c>
      <c r="C235" s="42">
        <v>3674</v>
      </c>
      <c r="D235" s="42">
        <v>102901</v>
      </c>
      <c r="E235" s="42">
        <v>81427</v>
      </c>
      <c r="F235" s="42">
        <v>404462</v>
      </c>
      <c r="G235" s="42">
        <v>14885</v>
      </c>
      <c r="H235" s="42">
        <v>500774</v>
      </c>
      <c r="I235" s="42">
        <v>48480</v>
      </c>
      <c r="J235" s="42">
        <v>21275</v>
      </c>
    </row>
    <row r="236" spans="1:10" ht="13.8">
      <c r="A236" s="427">
        <v>46082</v>
      </c>
      <c r="B236" s="42">
        <v>185377</v>
      </c>
      <c r="C236" s="42">
        <v>3639</v>
      </c>
      <c r="D236" s="42">
        <v>100522</v>
      </c>
      <c r="E236" s="42">
        <v>88866</v>
      </c>
      <c r="F236" s="42">
        <v>398061</v>
      </c>
      <c r="G236" s="42">
        <v>14619</v>
      </c>
      <c r="H236" s="42">
        <v>501546</v>
      </c>
      <c r="I236" s="42">
        <v>47729</v>
      </c>
      <c r="J236" s="42">
        <v>20989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7"/>
  <sheetViews>
    <sheetView showGridLines="0" zoomScaleNormal="100" workbookViewId="0">
      <pane xSplit="1" ySplit="6" topLeftCell="B175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7" sqref="A187:XFD187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6.9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8.3000000000000007</v>
      </c>
      <c r="C181" s="48">
        <v>1.4</v>
      </c>
      <c r="D181" s="48">
        <v>0.1</v>
      </c>
      <c r="E181" s="48">
        <v>0.8</v>
      </c>
      <c r="F181" s="48">
        <v>0</v>
      </c>
      <c r="G181" s="48">
        <v>6.9</v>
      </c>
      <c r="H181" s="48">
        <v>3.3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7.2</v>
      </c>
      <c r="H182" s="48">
        <v>3.3</v>
      </c>
    </row>
    <row r="183" spans="1:8" ht="13.8">
      <c r="A183" s="427">
        <v>45962</v>
      </c>
      <c r="B183" s="48">
        <v>7.6</v>
      </c>
      <c r="C183" s="48">
        <v>0.7</v>
      </c>
      <c r="D183" s="48">
        <v>0.1</v>
      </c>
      <c r="E183" s="48">
        <v>0.5</v>
      </c>
      <c r="F183" s="48">
        <v>0</v>
      </c>
      <c r="G183" s="48">
        <v>7</v>
      </c>
      <c r="H183" s="48">
        <v>3.2</v>
      </c>
    </row>
    <row r="184" spans="1:8" ht="13.8">
      <c r="A184" s="427">
        <v>45992</v>
      </c>
      <c r="B184" s="48">
        <v>7.4</v>
      </c>
      <c r="C184" s="48">
        <v>0.7</v>
      </c>
      <c r="D184" s="48">
        <v>0.1</v>
      </c>
      <c r="E184" s="48">
        <v>0.4</v>
      </c>
      <c r="F184" s="48">
        <v>0</v>
      </c>
      <c r="G184" s="48">
        <v>6.8</v>
      </c>
      <c r="H184" s="48">
        <v>3.1</v>
      </c>
    </row>
    <row r="185" spans="1:8" ht="13.8">
      <c r="A185" s="427">
        <v>46023</v>
      </c>
      <c r="B185" s="48">
        <v>8.1999999999999993</v>
      </c>
      <c r="C185" s="48">
        <v>0.9</v>
      </c>
      <c r="D185" s="48">
        <v>0.1</v>
      </c>
      <c r="E185" s="48">
        <v>0.4</v>
      </c>
      <c r="F185" s="48">
        <v>0</v>
      </c>
      <c r="G185" s="48">
        <v>7.4</v>
      </c>
      <c r="H185" s="48">
        <v>3.4</v>
      </c>
    </row>
    <row r="186" spans="1:8" ht="13.8">
      <c r="A186" s="427">
        <v>46054</v>
      </c>
      <c r="B186" s="48">
        <v>8.4</v>
      </c>
      <c r="C186" s="48">
        <v>0.8</v>
      </c>
      <c r="D186" s="48">
        <v>0.1</v>
      </c>
      <c r="E186" s="48">
        <v>0.5</v>
      </c>
      <c r="F186" s="48">
        <v>0</v>
      </c>
      <c r="G186" s="48">
        <v>8.4</v>
      </c>
      <c r="H186" s="48">
        <v>3.6</v>
      </c>
    </row>
    <row r="187" spans="1:8" ht="13.8">
      <c r="A187" s="427">
        <v>46082</v>
      </c>
      <c r="B187" s="48">
        <v>7.5</v>
      </c>
      <c r="C187" s="48">
        <v>0.8</v>
      </c>
      <c r="D187" s="48">
        <v>0.1</v>
      </c>
      <c r="E187" s="48">
        <v>0.6</v>
      </c>
      <c r="F187" s="48">
        <v>0</v>
      </c>
      <c r="G187" s="48">
        <v>7</v>
      </c>
      <c r="H187" s="48">
        <v>3.5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90"/>
  <sheetViews>
    <sheetView showGridLines="0" zoomScaleNormal="100" zoomScaleSheetLayoutView="86" workbookViewId="0">
      <pane xSplit="1" ySplit="9" topLeftCell="B178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90" sqref="A190:XFD190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9" width="9.109375" style="441"/>
    <col min="10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  <c r="I4" s="442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  <c r="I11" s="10"/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  <c r="I12" s="10"/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  <c r="I13" s="10"/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  <c r="I14" s="10"/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  <c r="I15" s="10"/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  <c r="I16" s="10"/>
    </row>
    <row r="17" spans="1:9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  <c r="I17" s="10"/>
    </row>
    <row r="18" spans="1:9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  <c r="I18" s="10"/>
    </row>
    <row r="19" spans="1:9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  <c r="I19" s="10"/>
    </row>
    <row r="20" spans="1:9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  <c r="I20" s="10"/>
    </row>
    <row r="21" spans="1:9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  <c r="I21" s="10"/>
    </row>
    <row r="22" spans="1:9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  <c r="I22" s="10"/>
    </row>
    <row r="23" spans="1:9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  <c r="I23" s="10"/>
    </row>
    <row r="24" spans="1:9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  <c r="I24" s="10"/>
    </row>
    <row r="25" spans="1:9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  <c r="I25" s="10"/>
    </row>
    <row r="26" spans="1:9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  <c r="I26" s="10"/>
    </row>
    <row r="27" spans="1:9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  <c r="I27" s="10"/>
    </row>
    <row r="28" spans="1:9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  <c r="I28" s="10"/>
    </row>
    <row r="29" spans="1:9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  <c r="I29" s="10"/>
    </row>
    <row r="30" spans="1:9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  <c r="I30" s="10"/>
    </row>
    <row r="31" spans="1:9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  <c r="I31" s="10"/>
    </row>
    <row r="32" spans="1:9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  <c r="I32" s="10"/>
    </row>
    <row r="33" spans="1:9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  <c r="I33" s="10"/>
    </row>
    <row r="34" spans="1:9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  <c r="I34" s="10"/>
    </row>
    <row r="35" spans="1:9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  <c r="I35" s="10"/>
    </row>
    <row r="36" spans="1:9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  <c r="I36" s="10"/>
    </row>
    <row r="37" spans="1:9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  <c r="I37" s="10"/>
    </row>
    <row r="38" spans="1:9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  <c r="I38" s="10"/>
    </row>
    <row r="39" spans="1:9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  <c r="I39" s="10"/>
    </row>
    <row r="40" spans="1:9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  <c r="I40" s="10"/>
    </row>
    <row r="41" spans="1:9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  <c r="I41" s="10"/>
    </row>
    <row r="42" spans="1:9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  <c r="I42" s="10"/>
    </row>
    <row r="43" spans="1:9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  <c r="I43" s="10"/>
    </row>
    <row r="44" spans="1:9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  <c r="I44" s="10"/>
    </row>
    <row r="45" spans="1:9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  <c r="I45" s="10"/>
    </row>
    <row r="46" spans="1:9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  <c r="I46" s="10"/>
    </row>
    <row r="47" spans="1:9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  <c r="I47" s="10"/>
    </row>
    <row r="48" spans="1:9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  <c r="I48" s="10"/>
    </row>
    <row r="49" spans="1:9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  <c r="I49" s="10"/>
    </row>
    <row r="50" spans="1:9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  <c r="I50" s="10"/>
    </row>
    <row r="51" spans="1:9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  <c r="I51" s="10"/>
    </row>
    <row r="52" spans="1:9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  <c r="I52" s="10"/>
    </row>
    <row r="53" spans="1:9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  <c r="I53" s="10"/>
    </row>
    <row r="54" spans="1:9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  <c r="I54" s="10"/>
    </row>
    <row r="55" spans="1:9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  <c r="I55" s="441"/>
    </row>
    <row r="56" spans="1:9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  <c r="I56" s="441"/>
    </row>
    <row r="57" spans="1:9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  <c r="I57" s="441"/>
    </row>
    <row r="58" spans="1:9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  <c r="I58" s="441"/>
    </row>
    <row r="59" spans="1:9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9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9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9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9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9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2.6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2.7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14.4</v>
      </c>
      <c r="C184" s="48">
        <v>8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  <row r="185" spans="1:8" ht="13.8">
      <c r="A185" s="427">
        <v>45931</v>
      </c>
      <c r="B185" s="48">
        <v>15.8</v>
      </c>
      <c r="C185" s="48">
        <v>8.1999999999999993</v>
      </c>
      <c r="D185" s="48">
        <v>2.7</v>
      </c>
      <c r="E185" s="48">
        <v>5</v>
      </c>
      <c r="F185" s="48">
        <v>1.8</v>
      </c>
      <c r="G185" s="48">
        <v>2.6</v>
      </c>
      <c r="H185" s="48">
        <v>4.5</v>
      </c>
    </row>
    <row r="186" spans="1:8" ht="13.8">
      <c r="A186" s="427">
        <v>45962</v>
      </c>
      <c r="B186" s="48">
        <v>15.8</v>
      </c>
      <c r="C186" s="48">
        <v>8.1999999999999993</v>
      </c>
      <c r="D186" s="48">
        <v>2.6</v>
      </c>
      <c r="E186" s="48">
        <v>4.9000000000000004</v>
      </c>
      <c r="F186" s="48">
        <v>1.9</v>
      </c>
      <c r="G186" s="48">
        <v>2.6</v>
      </c>
      <c r="H186" s="48">
        <v>4.5</v>
      </c>
    </row>
    <row r="187" spans="1:8" ht="13.8">
      <c r="A187" s="427">
        <v>45992</v>
      </c>
      <c r="B187" s="48">
        <v>17.3</v>
      </c>
      <c r="C187" s="48">
        <v>8.4</v>
      </c>
      <c r="D187" s="48">
        <v>2.9</v>
      </c>
      <c r="E187" s="48">
        <v>5.4</v>
      </c>
      <c r="F187" s="48">
        <v>1.9</v>
      </c>
      <c r="G187" s="48">
        <v>2.8</v>
      </c>
      <c r="H187" s="48">
        <v>4.7</v>
      </c>
    </row>
    <row r="188" spans="1:8" ht="13.8">
      <c r="A188" s="427">
        <v>46023</v>
      </c>
      <c r="B188" s="48">
        <v>16.2</v>
      </c>
      <c r="C188" s="48">
        <v>8.6999999999999993</v>
      </c>
      <c r="D188" s="48">
        <v>2.6</v>
      </c>
      <c r="E188" s="48">
        <v>5.5</v>
      </c>
      <c r="F188" s="48">
        <v>1.9</v>
      </c>
      <c r="G188" s="48">
        <v>2.7</v>
      </c>
      <c r="H188" s="48">
        <v>4.8</v>
      </c>
    </row>
    <row r="189" spans="1:8" ht="13.8">
      <c r="A189" s="427">
        <v>46054</v>
      </c>
      <c r="B189" s="48">
        <v>16.100000000000001</v>
      </c>
      <c r="C189" s="48">
        <v>9.3000000000000007</v>
      </c>
      <c r="D189" s="48">
        <v>2.6</v>
      </c>
      <c r="E189" s="48">
        <v>6.4</v>
      </c>
      <c r="F189" s="48">
        <v>2.1</v>
      </c>
      <c r="G189" s="48">
        <v>2.9</v>
      </c>
      <c r="H189" s="48">
        <v>5.0999999999999996</v>
      </c>
    </row>
    <row r="190" spans="1:8" ht="13.8">
      <c r="A190" s="427">
        <v>46082</v>
      </c>
      <c r="B190" s="48">
        <v>16.100000000000001</v>
      </c>
      <c r="C190" s="48">
        <v>8.9</v>
      </c>
      <c r="D190" s="48">
        <v>2.6</v>
      </c>
      <c r="E190" s="48">
        <v>6.6</v>
      </c>
      <c r="F190" s="48">
        <v>1.9</v>
      </c>
      <c r="G190" s="48">
        <v>2.9</v>
      </c>
      <c r="H190" s="48">
        <v>4.9000000000000004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8"/>
  <sheetViews>
    <sheetView showGridLines="0" zoomScaleNormal="100" workbookViewId="0">
      <pane xSplit="1" ySplit="7" topLeftCell="B173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F181" sqref="F181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6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</row>
    <row r="162" spans="1:6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</row>
    <row r="164" spans="1:6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</row>
    <row r="166" spans="1:6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</row>
    <row r="167" spans="1:6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</row>
    <row r="175" spans="1:6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</row>
    <row r="176" spans="1:6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</row>
    <row r="177" spans="1:6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</row>
    <row r="180" spans="1:6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8.6999999999999993</v>
      </c>
    </row>
    <row r="181" spans="1:6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</row>
    <row r="182" spans="1:6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</row>
    <row r="183" spans="1:6" ht="13.8">
      <c r="A183" s="427">
        <v>45931</v>
      </c>
      <c r="B183" s="48">
        <v>5.4</v>
      </c>
      <c r="C183" s="48">
        <v>8.3000000000000007</v>
      </c>
      <c r="D183" s="48">
        <v>57.7</v>
      </c>
      <c r="E183" s="48">
        <v>12.9</v>
      </c>
      <c r="F183" s="48">
        <v>8.6999999999999993</v>
      </c>
    </row>
    <row r="184" spans="1:6" ht="13.8">
      <c r="A184" s="427">
        <v>45962</v>
      </c>
      <c r="B184" s="48">
        <v>5.4</v>
      </c>
      <c r="C184" s="48">
        <v>8.3000000000000007</v>
      </c>
      <c r="D184" s="48">
        <v>61.9</v>
      </c>
      <c r="E184" s="48">
        <v>13</v>
      </c>
      <c r="F184" s="48">
        <v>9.1</v>
      </c>
    </row>
    <row r="185" spans="1:6" ht="13.8">
      <c r="A185" s="427">
        <v>45992</v>
      </c>
      <c r="B185" s="48">
        <v>5.6</v>
      </c>
      <c r="C185" s="48">
        <v>7.1</v>
      </c>
      <c r="D185" s="48">
        <v>64.5</v>
      </c>
      <c r="E185" s="48">
        <v>13</v>
      </c>
      <c r="F185" s="48">
        <v>8.9</v>
      </c>
    </row>
    <row r="186" spans="1:6" ht="13.8">
      <c r="A186" s="427">
        <v>46023</v>
      </c>
      <c r="B186" s="48">
        <v>5.6</v>
      </c>
      <c r="C186" s="48">
        <v>7.4</v>
      </c>
      <c r="D186" s="48">
        <v>63.5</v>
      </c>
      <c r="E186" s="48">
        <v>13</v>
      </c>
      <c r="F186" s="48">
        <v>9.1999999999999993</v>
      </c>
    </row>
    <row r="187" spans="1:6" ht="13.8">
      <c r="A187" s="427">
        <v>46054</v>
      </c>
      <c r="B187" s="48">
        <v>5.9</v>
      </c>
      <c r="C187" s="48">
        <v>7.6</v>
      </c>
      <c r="D187" s="48">
        <v>60.7</v>
      </c>
      <c r="E187" s="48">
        <v>13</v>
      </c>
      <c r="F187" s="48">
        <v>9.4</v>
      </c>
    </row>
    <row r="188" spans="1:6" ht="13.8">
      <c r="A188" s="427">
        <v>46082</v>
      </c>
      <c r="B188" s="48">
        <v>6</v>
      </c>
      <c r="C188" s="48">
        <v>7.7</v>
      </c>
      <c r="D188" s="48">
        <v>61</v>
      </c>
      <c r="E188" s="48">
        <v>12.6</v>
      </c>
      <c r="F188" s="48">
        <v>9.1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8"/>
  <sheetViews>
    <sheetView showGridLines="0" zoomScaleNormal="100" workbookViewId="0">
      <pane xSplit="1" ySplit="7" topLeftCell="B179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B193" sqref="B193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18.3</v>
      </c>
      <c r="F180" s="48">
        <v>6</v>
      </c>
      <c r="G180" s="48">
        <v>6.5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6.8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17.7</v>
      </c>
      <c r="F182" s="48">
        <v>7.8</v>
      </c>
      <c r="G182" s="48">
        <v>6.7</v>
      </c>
    </row>
    <row r="183" spans="1:7" ht="13.8">
      <c r="A183" s="427">
        <v>45931</v>
      </c>
      <c r="B183" s="48">
        <v>8.5</v>
      </c>
      <c r="C183" s="48">
        <v>0.4</v>
      </c>
      <c r="D183" s="48">
        <v>3.4</v>
      </c>
      <c r="E183" s="48">
        <v>17.8</v>
      </c>
      <c r="F183" s="48">
        <v>8.3000000000000007</v>
      </c>
      <c r="G183" s="48">
        <v>6.6</v>
      </c>
    </row>
    <row r="184" spans="1:7" ht="13.8">
      <c r="A184" s="427">
        <v>45962</v>
      </c>
      <c r="B184" s="48">
        <v>8.5</v>
      </c>
      <c r="C184" s="48">
        <v>1</v>
      </c>
      <c r="D184" s="48">
        <v>3.4</v>
      </c>
      <c r="E184" s="48">
        <v>17</v>
      </c>
      <c r="F184" s="48">
        <v>8.5</v>
      </c>
      <c r="G184" s="48">
        <v>6.7</v>
      </c>
    </row>
    <row r="185" spans="1:7" ht="13.8">
      <c r="A185" s="427">
        <v>45992</v>
      </c>
      <c r="B185" s="48">
        <v>8.9</v>
      </c>
      <c r="C185" s="48">
        <v>1</v>
      </c>
      <c r="D185" s="48">
        <v>3.5</v>
      </c>
      <c r="E185" s="48">
        <v>17.3</v>
      </c>
      <c r="F185" s="48">
        <v>8.4</v>
      </c>
      <c r="G185" s="48">
        <v>6.8</v>
      </c>
    </row>
    <row r="186" spans="1:7" ht="13.8">
      <c r="A186" s="427">
        <v>46023</v>
      </c>
      <c r="B186" s="48">
        <v>8.6999999999999993</v>
      </c>
      <c r="C186" s="48">
        <v>0.9</v>
      </c>
      <c r="D186" s="48">
        <v>3.4</v>
      </c>
      <c r="E186" s="48">
        <v>17.100000000000001</v>
      </c>
      <c r="F186" s="48">
        <v>9.1</v>
      </c>
      <c r="G186" s="48">
        <v>6.9</v>
      </c>
    </row>
    <row r="187" spans="1:7" ht="13.8">
      <c r="A187" s="427">
        <v>46054</v>
      </c>
      <c r="B187" s="48">
        <v>8.5</v>
      </c>
      <c r="C187" s="48">
        <v>1</v>
      </c>
      <c r="D187" s="48">
        <v>3.3</v>
      </c>
      <c r="E187" s="48">
        <v>17.3</v>
      </c>
      <c r="F187" s="48">
        <v>9.6</v>
      </c>
      <c r="G187" s="48">
        <v>7.2</v>
      </c>
    </row>
    <row r="188" spans="1:7" ht="13.8">
      <c r="A188" s="427">
        <v>46082</v>
      </c>
      <c r="B188" s="48">
        <v>12</v>
      </c>
      <c r="C188" s="48">
        <v>1</v>
      </c>
      <c r="D188" s="48">
        <v>3.4</v>
      </c>
      <c r="E188" s="48">
        <v>16.899999999999999</v>
      </c>
      <c r="F188" s="48">
        <v>9.1999999999999993</v>
      </c>
      <c r="G188" s="48">
        <v>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8"/>
  <sheetViews>
    <sheetView showGridLines="0" zoomScaleNormal="100" workbookViewId="0">
      <pane xSplit="1" ySplit="7" topLeftCell="B179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G188" sqref="G188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4.5</v>
      </c>
      <c r="I182" s="48">
        <v>0.6</v>
      </c>
      <c r="J182" s="48">
        <v>0.2</v>
      </c>
      <c r="K182" s="48">
        <v>0.7</v>
      </c>
      <c r="L182" s="48">
        <v>2.2999999999999998</v>
      </c>
      <c r="M182" s="48">
        <v>1.3</v>
      </c>
    </row>
    <row r="183" spans="1:13" ht="13.8">
      <c r="A183" s="427">
        <v>45931</v>
      </c>
      <c r="B183" s="48">
        <v>0.8</v>
      </c>
      <c r="C183" s="48">
        <v>0.4</v>
      </c>
      <c r="D183" s="48">
        <v>0.6</v>
      </c>
      <c r="E183" s="48">
        <v>1.1000000000000001</v>
      </c>
      <c r="F183" s="48">
        <v>1</v>
      </c>
      <c r="G183" s="48">
        <v>1</v>
      </c>
      <c r="H183" s="48">
        <v>4</v>
      </c>
      <c r="I183" s="48">
        <v>0.6</v>
      </c>
      <c r="J183" s="48">
        <v>0.2</v>
      </c>
      <c r="K183" s="48">
        <v>0.7</v>
      </c>
      <c r="L183" s="48">
        <v>2.4</v>
      </c>
      <c r="M183" s="48">
        <v>1.4</v>
      </c>
    </row>
    <row r="184" spans="1:13" ht="13.8">
      <c r="A184" s="427">
        <v>45962</v>
      </c>
      <c r="B184" s="48">
        <v>0.7</v>
      </c>
      <c r="C184" s="48">
        <v>0.3</v>
      </c>
      <c r="D184" s="48">
        <v>0.6</v>
      </c>
      <c r="E184" s="48">
        <v>1.1000000000000001</v>
      </c>
      <c r="F184" s="48">
        <v>0.8</v>
      </c>
      <c r="G184" s="48">
        <v>1</v>
      </c>
      <c r="H184" s="48">
        <v>4.0999999999999996</v>
      </c>
      <c r="I184" s="48">
        <v>0.6</v>
      </c>
      <c r="J184" s="48">
        <v>0.2</v>
      </c>
      <c r="K184" s="48">
        <v>0.7</v>
      </c>
      <c r="L184" s="48">
        <v>2.5</v>
      </c>
      <c r="M184" s="48">
        <v>1.4</v>
      </c>
    </row>
    <row r="185" spans="1:13" ht="13.8">
      <c r="A185" s="427">
        <v>45992</v>
      </c>
      <c r="B185" s="48">
        <v>0.6</v>
      </c>
      <c r="C185" s="48">
        <v>0.4</v>
      </c>
      <c r="D185" s="48">
        <v>0.6</v>
      </c>
      <c r="E185" s="48">
        <v>1.1000000000000001</v>
      </c>
      <c r="F185" s="48">
        <v>0.8</v>
      </c>
      <c r="G185" s="48">
        <v>1</v>
      </c>
      <c r="H185" s="48">
        <v>3.9</v>
      </c>
      <c r="I185" s="48">
        <v>0.6</v>
      </c>
      <c r="J185" s="48">
        <v>0.2</v>
      </c>
      <c r="K185" s="48">
        <v>0.7</v>
      </c>
      <c r="L185" s="48">
        <v>2.5</v>
      </c>
      <c r="M185" s="48">
        <v>1.4</v>
      </c>
    </row>
    <row r="186" spans="1:13" ht="13.8">
      <c r="A186" s="427">
        <v>46023</v>
      </c>
      <c r="B186" s="48">
        <v>0.7</v>
      </c>
      <c r="C186" s="48">
        <v>0.5</v>
      </c>
      <c r="D186" s="48">
        <v>0.6</v>
      </c>
      <c r="E186" s="48">
        <v>1</v>
      </c>
      <c r="F186" s="48">
        <v>0.4</v>
      </c>
      <c r="G186" s="48">
        <v>0.8</v>
      </c>
      <c r="H186" s="48">
        <v>4.2</v>
      </c>
      <c r="I186" s="48">
        <v>0.6</v>
      </c>
      <c r="J186" s="48">
        <v>0.2</v>
      </c>
      <c r="K186" s="48">
        <v>0.7</v>
      </c>
      <c r="L186" s="48">
        <v>2.7</v>
      </c>
      <c r="M186" s="48">
        <v>1.5</v>
      </c>
    </row>
    <row r="187" spans="1:13" ht="13.8">
      <c r="A187" s="427">
        <v>46054</v>
      </c>
      <c r="B187" s="48">
        <v>0.8</v>
      </c>
      <c r="C187" s="48">
        <v>0.4</v>
      </c>
      <c r="D187" s="48">
        <v>0.7</v>
      </c>
      <c r="E187" s="48">
        <v>1.1000000000000001</v>
      </c>
      <c r="F187" s="48">
        <v>0.6</v>
      </c>
      <c r="G187" s="48">
        <v>1</v>
      </c>
      <c r="H187" s="48">
        <v>4.2</v>
      </c>
      <c r="I187" s="48">
        <v>0.6</v>
      </c>
      <c r="J187" s="48">
        <v>0.2</v>
      </c>
      <c r="K187" s="48">
        <v>0.7</v>
      </c>
      <c r="L187" s="48">
        <v>3</v>
      </c>
      <c r="M187" s="48">
        <v>1.6</v>
      </c>
    </row>
    <row r="188" spans="1:13" ht="13.8">
      <c r="A188" s="427">
        <v>46082</v>
      </c>
      <c r="B188" s="48">
        <v>0.8</v>
      </c>
      <c r="C188" s="48">
        <v>0.5</v>
      </c>
      <c r="D188" s="48">
        <v>0.7</v>
      </c>
      <c r="E188" s="48">
        <v>1.2</v>
      </c>
      <c r="F188" s="48">
        <v>0.8</v>
      </c>
      <c r="G188" s="48">
        <v>1.1000000000000001</v>
      </c>
      <c r="H188" s="48">
        <v>4.0999999999999996</v>
      </c>
      <c r="I188" s="48">
        <v>0.6</v>
      </c>
      <c r="J188" s="48">
        <v>0.3</v>
      </c>
      <c r="K188" s="48">
        <v>0.7</v>
      </c>
      <c r="L188" s="48">
        <v>3.2</v>
      </c>
      <c r="M188" s="48">
        <v>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8"/>
  <sheetViews>
    <sheetView showGridLines="0" zoomScaleNormal="100" workbookViewId="0">
      <pane xSplit="1" ySplit="7" topLeftCell="B172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D191" sqref="D191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3.1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3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5.3</v>
      </c>
      <c r="E182" s="48">
        <v>0.9</v>
      </c>
      <c r="F182" s="48">
        <v>1.2</v>
      </c>
      <c r="G182" s="48">
        <v>1.2</v>
      </c>
      <c r="H182" s="48">
        <v>0.6</v>
      </c>
      <c r="I182" s="48">
        <v>2.1</v>
      </c>
      <c r="J182" s="48">
        <v>2</v>
      </c>
      <c r="K182" s="48">
        <v>4.0999999999999996</v>
      </c>
      <c r="L182" s="48">
        <v>2.6</v>
      </c>
      <c r="M182" s="48">
        <v>2.4</v>
      </c>
    </row>
    <row r="183" spans="1:13" ht="13.8">
      <c r="A183" s="427">
        <v>45931</v>
      </c>
      <c r="B183" s="48">
        <v>11.4</v>
      </c>
      <c r="C183" s="48">
        <v>2.4</v>
      </c>
      <c r="D183" s="48">
        <v>6.1</v>
      </c>
      <c r="E183" s="48">
        <v>0.9</v>
      </c>
      <c r="F183" s="48">
        <v>1.2</v>
      </c>
      <c r="G183" s="48">
        <v>1.2</v>
      </c>
      <c r="H183" s="48">
        <v>0.8</v>
      </c>
      <c r="I183" s="48">
        <v>2.2999999999999998</v>
      </c>
      <c r="J183" s="48">
        <v>2.2000000000000002</v>
      </c>
      <c r="K183" s="48">
        <v>4.4000000000000004</v>
      </c>
      <c r="L183" s="48">
        <v>4.2</v>
      </c>
      <c r="M183" s="48">
        <v>2.6</v>
      </c>
    </row>
    <row r="184" spans="1:13" ht="13.8">
      <c r="A184" s="427">
        <v>45962</v>
      </c>
      <c r="B184" s="48">
        <v>12.3</v>
      </c>
      <c r="C184" s="48">
        <v>2.6</v>
      </c>
      <c r="D184" s="48">
        <v>6.6</v>
      </c>
      <c r="E184" s="48">
        <v>0.9</v>
      </c>
      <c r="F184" s="48">
        <v>1.3</v>
      </c>
      <c r="G184" s="48">
        <v>1.2</v>
      </c>
      <c r="H184" s="48">
        <v>0.9</v>
      </c>
      <c r="I184" s="48">
        <v>2.6</v>
      </c>
      <c r="J184" s="48">
        <v>2.5</v>
      </c>
      <c r="K184" s="48">
        <v>4.7</v>
      </c>
      <c r="L184" s="48">
        <v>3.6</v>
      </c>
      <c r="M184" s="48">
        <v>2.8</v>
      </c>
    </row>
    <row r="185" spans="1:13" ht="13.8">
      <c r="A185" s="427">
        <v>45992</v>
      </c>
      <c r="B185" s="48">
        <v>12</v>
      </c>
      <c r="C185" s="48">
        <v>2.6</v>
      </c>
      <c r="D185" s="48">
        <v>6.5</v>
      </c>
      <c r="E185" s="48">
        <v>0.8</v>
      </c>
      <c r="F185" s="48">
        <v>1.1000000000000001</v>
      </c>
      <c r="G185" s="48">
        <v>1</v>
      </c>
      <c r="H185" s="48">
        <v>1.3</v>
      </c>
      <c r="I185" s="48">
        <v>2.4</v>
      </c>
      <c r="J185" s="48">
        <v>2.4</v>
      </c>
      <c r="K185" s="48">
        <v>4.9000000000000004</v>
      </c>
      <c r="L185" s="48">
        <v>2.8</v>
      </c>
      <c r="M185" s="48">
        <v>2.7</v>
      </c>
    </row>
    <row r="186" spans="1:13" ht="13.8">
      <c r="A186" s="427">
        <v>46023</v>
      </c>
      <c r="B186" s="48">
        <v>13.4</v>
      </c>
      <c r="C186" s="48">
        <v>2.9</v>
      </c>
      <c r="D186" s="48">
        <v>7.3</v>
      </c>
      <c r="E186" s="48">
        <v>1</v>
      </c>
      <c r="F186" s="48">
        <v>1.4</v>
      </c>
      <c r="G186" s="48">
        <v>1.3</v>
      </c>
      <c r="H186" s="48">
        <v>1.8</v>
      </c>
      <c r="I186" s="48">
        <v>2.6</v>
      </c>
      <c r="J186" s="48">
        <v>2.5</v>
      </c>
      <c r="K186" s="48">
        <v>5.4</v>
      </c>
      <c r="L186" s="48">
        <v>2.9</v>
      </c>
      <c r="M186" s="48">
        <v>3.1</v>
      </c>
    </row>
    <row r="187" spans="1:13" ht="13.8">
      <c r="A187" s="427">
        <v>46054</v>
      </c>
      <c r="B187" s="48">
        <v>13.9</v>
      </c>
      <c r="C187" s="48">
        <v>3.1</v>
      </c>
      <c r="D187" s="48">
        <v>7.6</v>
      </c>
      <c r="E187" s="48">
        <v>1</v>
      </c>
      <c r="F187" s="48">
        <v>1.4</v>
      </c>
      <c r="G187" s="48">
        <v>1.4</v>
      </c>
      <c r="H187" s="48">
        <v>2.1</v>
      </c>
      <c r="I187" s="48">
        <v>2.6</v>
      </c>
      <c r="J187" s="48">
        <v>2.6</v>
      </c>
      <c r="K187" s="48">
        <v>6.1</v>
      </c>
      <c r="L187" s="48">
        <v>2.6</v>
      </c>
      <c r="M187" s="48">
        <v>3.2</v>
      </c>
    </row>
    <row r="188" spans="1:13" ht="13.8">
      <c r="A188" s="427">
        <v>46082</v>
      </c>
      <c r="B188" s="48">
        <v>12.7</v>
      </c>
      <c r="C188" s="48">
        <v>3</v>
      </c>
      <c r="D188" s="48">
        <v>7.1</v>
      </c>
      <c r="E188" s="48">
        <v>1</v>
      </c>
      <c r="F188" s="48">
        <v>1.4</v>
      </c>
      <c r="G188" s="48">
        <v>1.4</v>
      </c>
      <c r="H188" s="48">
        <v>2.1</v>
      </c>
      <c r="I188" s="48">
        <v>2.6</v>
      </c>
      <c r="J188" s="48">
        <v>2.6</v>
      </c>
      <c r="K188" s="48">
        <v>6.6</v>
      </c>
      <c r="L188" s="48">
        <v>2.9</v>
      </c>
      <c r="M188" s="48">
        <v>3.1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8" t="s">
        <v>373</v>
      </c>
      <c r="F4" s="479"/>
      <c r="G4" s="480"/>
      <c r="H4" s="476" t="s">
        <v>374</v>
      </c>
      <c r="I4" s="476"/>
      <c r="J4" s="477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3" t="s">
        <v>4</v>
      </c>
      <c r="D7" s="481" t="s">
        <v>387</v>
      </c>
      <c r="E7" s="485" t="s">
        <v>388</v>
      </c>
      <c r="F7" s="485" t="s">
        <v>389</v>
      </c>
      <c r="G7" s="485" t="s">
        <v>390</v>
      </c>
      <c r="H7" s="481" t="s">
        <v>391</v>
      </c>
      <c r="I7" s="481" t="s">
        <v>392</v>
      </c>
      <c r="J7" s="481" t="s">
        <v>393</v>
      </c>
      <c r="K7" s="481" t="s">
        <v>394</v>
      </c>
      <c r="L7" s="481" t="s">
        <v>395</v>
      </c>
      <c r="M7" s="481" t="s">
        <v>396</v>
      </c>
      <c r="N7" s="481" t="s">
        <v>397</v>
      </c>
      <c r="O7" s="481" t="s">
        <v>398</v>
      </c>
      <c r="P7" s="481" t="s">
        <v>399</v>
      </c>
      <c r="Q7" s="481" t="s">
        <v>400</v>
      </c>
      <c r="R7" s="481" t="s">
        <v>401</v>
      </c>
      <c r="S7" s="481" t="s">
        <v>402</v>
      </c>
      <c r="T7" s="487" t="s">
        <v>4</v>
      </c>
      <c r="U7" s="358" t="s">
        <v>380</v>
      </c>
      <c r="V7" s="359"/>
      <c r="W7" s="359"/>
      <c r="X7" s="360"/>
      <c r="Y7" s="481" t="s">
        <v>375</v>
      </c>
      <c r="Z7" s="350"/>
      <c r="AA7" s="350"/>
      <c r="AB7" s="350"/>
      <c r="AC7" s="350"/>
      <c r="AD7" s="350"/>
      <c r="AE7" s="351"/>
      <c r="AF7" s="481" t="s">
        <v>409</v>
      </c>
      <c r="AG7" s="481" t="s">
        <v>376</v>
      </c>
      <c r="AH7" s="481" t="s">
        <v>377</v>
      </c>
      <c r="AI7" s="481" t="s">
        <v>381</v>
      </c>
      <c r="AJ7" s="481" t="s">
        <v>382</v>
      </c>
      <c r="AK7" s="481" t="s">
        <v>378</v>
      </c>
      <c r="AL7" s="481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4"/>
      <c r="D8" s="482"/>
      <c r="E8" s="486"/>
      <c r="F8" s="486"/>
      <c r="G8" s="486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8"/>
      <c r="U8" s="363"/>
      <c r="V8" s="361"/>
      <c r="W8" s="361"/>
      <c r="X8" s="362"/>
      <c r="Y8" s="482"/>
      <c r="Z8" s="352"/>
      <c r="AA8" s="352"/>
      <c r="AB8" s="352"/>
      <c r="AC8" s="352"/>
      <c r="AD8" s="352"/>
      <c r="AE8" s="353"/>
      <c r="AF8" s="482"/>
      <c r="AG8" s="482"/>
      <c r="AH8" s="482"/>
      <c r="AI8" s="482"/>
      <c r="AJ8" s="482"/>
      <c r="AK8" s="482"/>
      <c r="AL8" s="482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L7:L8"/>
    <mergeCell ref="M7:M8"/>
    <mergeCell ref="N7:N8"/>
    <mergeCell ref="O7:O8"/>
    <mergeCell ref="P7:P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Y7:Y8"/>
    <mergeCell ref="AF7:AF8"/>
    <mergeCell ref="AG7:AG8"/>
    <mergeCell ref="AH7:AH8"/>
    <mergeCell ref="AI7:AI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9" t="s">
        <v>2</v>
      </c>
      <c r="C7" s="489" t="s">
        <v>3</v>
      </c>
      <c r="D7" s="489" t="s">
        <v>4</v>
      </c>
      <c r="E7" s="490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90"/>
      <c r="C8" s="490"/>
      <c r="D8" s="490"/>
      <c r="E8" s="490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91"/>
      <c r="C9" s="491"/>
      <c r="D9" s="491"/>
      <c r="E9" s="491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90"/>
  <sheetViews>
    <sheetView showGridLines="0" workbookViewId="0">
      <pane xSplit="1" ySplit="9" topLeftCell="B171" activePane="bottomRight" state="frozen"/>
      <selection pane="topRight" activeCell="B1" sqref="B1"/>
      <selection pane="bottomLeft" activeCell="A10" sqref="A10"/>
      <selection pane="bottomRight" activeCell="J177" sqref="J177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2.5</v>
      </c>
      <c r="F175" s="48">
        <v>3.4</v>
      </c>
      <c r="G175" s="48">
        <v>2.9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2818654</v>
      </c>
      <c r="D176" s="42">
        <v>899609</v>
      </c>
      <c r="E176" s="48">
        <v>2.7</v>
      </c>
      <c r="F176" s="48">
        <v>3.7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2.8</v>
      </c>
      <c r="F177" s="48">
        <v>3.7</v>
      </c>
      <c r="G177" s="48">
        <v>3.1</v>
      </c>
      <c r="H177" s="48">
        <v>5.9</v>
      </c>
      <c r="I177" s="48">
        <v>8.1999999999999993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2901791</v>
      </c>
      <c r="D178" s="42">
        <v>900655</v>
      </c>
      <c r="E178" s="48">
        <v>2.8</v>
      </c>
      <c r="F178" s="48">
        <v>3.7</v>
      </c>
      <c r="G178" s="48">
        <v>3.2</v>
      </c>
      <c r="H178" s="48">
        <v>5.9</v>
      </c>
      <c r="I178" s="48">
        <v>8.1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3.1</v>
      </c>
      <c r="F179" s="48">
        <v>3.9</v>
      </c>
      <c r="G179" s="48">
        <v>3.4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2809175</v>
      </c>
      <c r="C180" s="42">
        <v>2956030</v>
      </c>
      <c r="D180" s="42">
        <v>900789</v>
      </c>
      <c r="E180" s="48">
        <v>3</v>
      </c>
      <c r="F180" s="48">
        <v>4</v>
      </c>
      <c r="G180" s="48">
        <v>3.6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2839640</v>
      </c>
      <c r="C182" s="42">
        <v>2987885</v>
      </c>
      <c r="D182" s="42">
        <v>904827</v>
      </c>
      <c r="E182" s="48">
        <v>3.3</v>
      </c>
      <c r="F182" s="48">
        <v>4.3</v>
      </c>
      <c r="G182" s="48">
        <v>3.5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2848293</v>
      </c>
      <c r="C183" s="42">
        <v>3018676</v>
      </c>
      <c r="D183" s="42">
        <v>905181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2859751</v>
      </c>
      <c r="C184" s="42">
        <v>3072496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2886116</v>
      </c>
      <c r="C185" s="42">
        <v>3111726</v>
      </c>
      <c r="D185" s="42">
        <v>921529</v>
      </c>
      <c r="E185" s="48">
        <v>3.7</v>
      </c>
      <c r="F185" s="48">
        <v>4.3</v>
      </c>
      <c r="G185" s="48">
        <v>4</v>
      </c>
      <c r="H185" s="48">
        <v>6.6</v>
      </c>
      <c r="I185" s="48">
        <v>8.4</v>
      </c>
      <c r="J185" s="48">
        <v>7.4</v>
      </c>
    </row>
    <row r="186" spans="1:10" ht="12" customHeight="1">
      <c r="A186" s="427">
        <v>45962</v>
      </c>
      <c r="B186" s="42">
        <v>2894737</v>
      </c>
      <c r="C186" s="42">
        <v>3158996</v>
      </c>
      <c r="D186" s="42">
        <v>944504</v>
      </c>
      <c r="E186" s="48">
        <v>3.7</v>
      </c>
      <c r="F186" s="48">
        <v>4.3</v>
      </c>
      <c r="G186" s="48">
        <v>4.0999999999999996</v>
      </c>
      <c r="H186" s="48">
        <v>6.6</v>
      </c>
      <c r="I186" s="48">
        <v>8.5</v>
      </c>
      <c r="J186" s="48">
        <v>7.4</v>
      </c>
    </row>
    <row r="187" spans="1:10" ht="12" customHeight="1">
      <c r="A187" s="427">
        <v>45992</v>
      </c>
      <c r="B187" s="42">
        <v>2943515</v>
      </c>
      <c r="C187" s="42">
        <v>3202153</v>
      </c>
      <c r="D187" s="42">
        <v>985882</v>
      </c>
      <c r="E187" s="48">
        <v>3.6</v>
      </c>
      <c r="F187" s="48">
        <v>4.3</v>
      </c>
      <c r="G187" s="48">
        <v>4.2</v>
      </c>
      <c r="H187" s="48">
        <v>6.7</v>
      </c>
      <c r="I187" s="48">
        <v>8</v>
      </c>
      <c r="J187" s="48">
        <v>7.8</v>
      </c>
    </row>
    <row r="188" spans="1:10" ht="12" customHeight="1">
      <c r="A188" s="427">
        <v>46023</v>
      </c>
      <c r="B188" s="42">
        <v>2962850</v>
      </c>
      <c r="C188" s="42">
        <v>3189470</v>
      </c>
      <c r="D188" s="42">
        <v>970621</v>
      </c>
      <c r="E188" s="48">
        <v>4</v>
      </c>
      <c r="F188" s="48">
        <v>4.4000000000000004</v>
      </c>
      <c r="G188" s="48">
        <v>4.4000000000000004</v>
      </c>
      <c r="H188" s="48">
        <v>6.9</v>
      </c>
      <c r="I188" s="48">
        <v>8.3000000000000007</v>
      </c>
      <c r="J188" s="48">
        <v>8.1</v>
      </c>
    </row>
    <row r="189" spans="1:10" ht="12" customHeight="1">
      <c r="A189" s="427">
        <v>46054</v>
      </c>
      <c r="B189" s="42">
        <v>2975569</v>
      </c>
      <c r="C189" s="42">
        <v>3197660</v>
      </c>
      <c r="D189" s="42">
        <v>974393</v>
      </c>
      <c r="E189" s="48">
        <v>4.2</v>
      </c>
      <c r="F189" s="48">
        <v>4.5999999999999996</v>
      </c>
      <c r="G189" s="48">
        <v>4.7</v>
      </c>
      <c r="H189" s="48">
        <v>7.1</v>
      </c>
      <c r="I189" s="48">
        <v>8.5</v>
      </c>
      <c r="J189" s="48">
        <v>8.1999999999999993</v>
      </c>
    </row>
    <row r="190" spans="1:10" ht="12" customHeight="1">
      <c r="A190" s="427">
        <v>46082</v>
      </c>
      <c r="B190" s="42">
        <v>2996096</v>
      </c>
      <c r="C190" s="42">
        <v>3243968</v>
      </c>
      <c r="D190" s="42">
        <v>975134</v>
      </c>
      <c r="E190" s="48">
        <v>4</v>
      </c>
      <c r="F190" s="48">
        <v>4.5999999999999996</v>
      </c>
      <c r="G190" s="48">
        <v>4.5999999999999996</v>
      </c>
      <c r="H190" s="48">
        <v>7.1</v>
      </c>
      <c r="I190" s="48">
        <v>8.4</v>
      </c>
      <c r="J190" s="48">
        <v>8.1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6"/>
  <sheetViews>
    <sheetView showGridLines="0" zoomScaleNormal="100" workbookViewId="0">
      <pane xSplit="1" ySplit="7" topLeftCell="B230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6" sqref="A236:XFD236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38736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38656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140690</v>
      </c>
      <c r="C228" s="42">
        <v>38278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140003</v>
      </c>
      <c r="C229" s="42">
        <v>37940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37934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141528</v>
      </c>
      <c r="C231" s="42">
        <v>37539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  <row r="232" spans="1:8" ht="13.8">
      <c r="A232" s="427">
        <v>45962</v>
      </c>
      <c r="B232" s="42">
        <v>142795</v>
      </c>
      <c r="C232" s="42">
        <v>37127</v>
      </c>
      <c r="D232" s="42">
        <v>3815</v>
      </c>
      <c r="E232" s="42">
        <v>20730</v>
      </c>
      <c r="F232" s="42">
        <v>24544</v>
      </c>
      <c r="G232" s="42">
        <v>3944</v>
      </c>
      <c r="H232" s="42">
        <v>17469</v>
      </c>
    </row>
    <row r="233" spans="1:8" ht="13.8">
      <c r="A233" s="427">
        <v>45992</v>
      </c>
      <c r="B233" s="42">
        <v>142510</v>
      </c>
      <c r="C233" s="42">
        <v>37710</v>
      </c>
      <c r="D233" s="42">
        <v>3848</v>
      </c>
      <c r="E233" s="42">
        <v>20749</v>
      </c>
      <c r="F233" s="42">
        <v>24596</v>
      </c>
      <c r="G233" s="42">
        <v>3862</v>
      </c>
      <c r="H233" s="42">
        <v>18571</v>
      </c>
    </row>
    <row r="234" spans="1:8" ht="13.8">
      <c r="A234" s="427">
        <v>46023</v>
      </c>
      <c r="B234" s="42">
        <v>141833</v>
      </c>
      <c r="C234" s="42">
        <v>36707</v>
      </c>
      <c r="D234" s="42">
        <v>4082</v>
      </c>
      <c r="E234" s="42">
        <v>20842</v>
      </c>
      <c r="F234" s="42">
        <v>24924</v>
      </c>
      <c r="G234" s="42">
        <v>3552</v>
      </c>
      <c r="H234" s="42">
        <v>16796</v>
      </c>
    </row>
    <row r="235" spans="1:8" ht="13.8">
      <c r="A235" s="427">
        <v>46054</v>
      </c>
      <c r="B235" s="42">
        <v>141122</v>
      </c>
      <c r="C235" s="42">
        <v>36431</v>
      </c>
      <c r="D235" s="42">
        <v>3816</v>
      </c>
      <c r="E235" s="42">
        <v>21267</v>
      </c>
      <c r="F235" s="42">
        <v>25083</v>
      </c>
      <c r="G235" s="42">
        <v>3259</v>
      </c>
      <c r="H235" s="42">
        <v>16293</v>
      </c>
    </row>
    <row r="236" spans="1:8" ht="13.8">
      <c r="A236" s="427">
        <v>46082</v>
      </c>
      <c r="B236" s="42">
        <v>139574</v>
      </c>
      <c r="C236" s="42">
        <v>36032</v>
      </c>
      <c r="D236" s="42">
        <v>3635</v>
      </c>
      <c r="E236" s="42">
        <v>21009</v>
      </c>
      <c r="F236" s="42">
        <v>24645</v>
      </c>
      <c r="G236" s="42">
        <v>3420</v>
      </c>
      <c r="H236" s="42">
        <v>15934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7"/>
  <sheetViews>
    <sheetView showGridLines="0" workbookViewId="0">
      <pane xSplit="1" ySplit="7" topLeftCell="B174" activePane="bottomRight" state="frozen"/>
      <selection pane="topRight" activeCell="B1" sqref="B1"/>
      <selection pane="bottomLeft" activeCell="A8" sqref="A8"/>
      <selection pane="bottomRight" activeCell="A187" sqref="A187:XFD187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2" t="s">
        <v>412</v>
      </c>
      <c r="C4" s="493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27.9</v>
      </c>
      <c r="E149" s="381">
        <v>25.8</v>
      </c>
    </row>
    <row r="150" spans="1:5">
      <c r="A150" s="427">
        <v>44927</v>
      </c>
      <c r="B150" s="381">
        <v>49</v>
      </c>
      <c r="C150" s="381">
        <v>31.1</v>
      </c>
      <c r="D150" s="381">
        <v>28</v>
      </c>
      <c r="E150" s="381">
        <v>26</v>
      </c>
    </row>
    <row r="151" spans="1:5">
      <c r="A151" s="427">
        <v>44958</v>
      </c>
      <c r="B151" s="381">
        <v>48.7</v>
      </c>
      <c r="C151" s="381">
        <v>30.9</v>
      </c>
      <c r="D151" s="381">
        <v>28.1</v>
      </c>
      <c r="E151" s="381">
        <v>26</v>
      </c>
    </row>
    <row r="152" spans="1:5">
      <c r="A152" s="427">
        <v>44986</v>
      </c>
      <c r="B152" s="381">
        <v>48.6</v>
      </c>
      <c r="C152" s="381">
        <v>30.7</v>
      </c>
      <c r="D152" s="381">
        <v>28.1</v>
      </c>
      <c r="E152" s="381">
        <v>26</v>
      </c>
    </row>
    <row r="153" spans="1:5">
      <c r="A153" s="427">
        <v>45017</v>
      </c>
      <c r="B153" s="381">
        <v>48.5</v>
      </c>
      <c r="C153" s="381">
        <v>30.7</v>
      </c>
      <c r="D153" s="381">
        <v>28.2</v>
      </c>
      <c r="E153" s="381">
        <v>26.1</v>
      </c>
    </row>
    <row r="154" spans="1:5">
      <c r="A154" s="427">
        <v>45047</v>
      </c>
      <c r="B154" s="381">
        <v>48.8</v>
      </c>
      <c r="C154" s="381">
        <v>30.9</v>
      </c>
      <c r="D154" s="381">
        <v>28.4</v>
      </c>
      <c r="E154" s="381">
        <v>26.3</v>
      </c>
    </row>
    <row r="155" spans="1:5">
      <c r="A155" s="427">
        <v>45078</v>
      </c>
      <c r="B155" s="381">
        <v>48.4</v>
      </c>
      <c r="C155" s="381">
        <v>30.5</v>
      </c>
      <c r="D155" s="381">
        <v>28.2</v>
      </c>
      <c r="E155" s="381">
        <v>26.1</v>
      </c>
    </row>
    <row r="156" spans="1:5">
      <c r="A156" s="427">
        <v>45108</v>
      </c>
      <c r="B156" s="381">
        <v>48</v>
      </c>
      <c r="C156" s="381">
        <v>30.1</v>
      </c>
      <c r="D156" s="381">
        <v>27.8</v>
      </c>
      <c r="E156" s="381">
        <v>25.7</v>
      </c>
    </row>
    <row r="157" spans="1:5">
      <c r="A157" s="427">
        <v>45139</v>
      </c>
      <c r="B157" s="381">
        <v>48.2</v>
      </c>
      <c r="C157" s="381">
        <v>30.3</v>
      </c>
      <c r="D157" s="381">
        <v>27.3</v>
      </c>
      <c r="E157" s="381">
        <v>25.3</v>
      </c>
    </row>
    <row r="158" spans="1:5">
      <c r="A158" s="427">
        <v>45170</v>
      </c>
      <c r="B158" s="381">
        <v>48.1</v>
      </c>
      <c r="C158" s="381">
        <v>30.1</v>
      </c>
      <c r="D158" s="381">
        <v>27.3</v>
      </c>
      <c r="E158" s="381">
        <v>25.2</v>
      </c>
    </row>
    <row r="159" spans="1:5">
      <c r="A159" s="427">
        <v>45200</v>
      </c>
      <c r="B159" s="381">
        <v>48.1</v>
      </c>
      <c r="C159" s="381">
        <v>30.2</v>
      </c>
      <c r="D159" s="381">
        <v>27.4</v>
      </c>
      <c r="E159" s="381">
        <v>25.3</v>
      </c>
    </row>
    <row r="160" spans="1:5">
      <c r="A160" s="427">
        <v>45231</v>
      </c>
      <c r="B160" s="381">
        <v>48.1</v>
      </c>
      <c r="C160" s="381">
        <v>30.2</v>
      </c>
      <c r="D160" s="381">
        <v>27</v>
      </c>
      <c r="E160" s="381">
        <v>24.9</v>
      </c>
    </row>
    <row r="161" spans="1:5">
      <c r="A161" s="427">
        <v>45261</v>
      </c>
      <c r="B161" s="381">
        <v>47.7</v>
      </c>
      <c r="C161" s="381">
        <v>29.8</v>
      </c>
      <c r="D161" s="381">
        <v>26.3</v>
      </c>
      <c r="E161" s="381">
        <v>24.1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24.1</v>
      </c>
    </row>
    <row r="163" spans="1:5">
      <c r="A163" s="427">
        <v>45323</v>
      </c>
      <c r="B163" s="381">
        <v>47.8</v>
      </c>
      <c r="C163" s="381">
        <v>30</v>
      </c>
      <c r="D163" s="381">
        <v>26.2</v>
      </c>
      <c r="E163" s="381">
        <v>24.2</v>
      </c>
    </row>
    <row r="164" spans="1:5">
      <c r="A164" s="427">
        <v>45352</v>
      </c>
      <c r="B164" s="381">
        <v>47.8</v>
      </c>
      <c r="C164" s="381">
        <v>30</v>
      </c>
      <c r="D164" s="381">
        <v>26.4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24.4</v>
      </c>
    </row>
    <row r="166" spans="1:5">
      <c r="A166" s="427">
        <v>45413</v>
      </c>
      <c r="B166" s="381">
        <v>47.6</v>
      </c>
      <c r="C166" s="381">
        <v>29.8</v>
      </c>
      <c r="D166" s="381">
        <v>26.5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26.8</v>
      </c>
      <c r="E167" s="381">
        <v>24.8</v>
      </c>
    </row>
    <row r="168" spans="1:5">
      <c r="A168" s="427">
        <v>45474</v>
      </c>
      <c r="B168" s="381">
        <v>47.9</v>
      </c>
      <c r="C168" s="381">
        <v>30</v>
      </c>
      <c r="D168" s="381">
        <v>27</v>
      </c>
      <c r="E168" s="381">
        <v>24.9</v>
      </c>
    </row>
    <row r="169" spans="1:5">
      <c r="A169" s="427">
        <v>45505</v>
      </c>
      <c r="B169" s="381">
        <v>48.1</v>
      </c>
      <c r="C169" s="381">
        <v>30.1</v>
      </c>
      <c r="D169" s="381">
        <v>27.3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27.2</v>
      </c>
      <c r="E170" s="381">
        <v>25</v>
      </c>
    </row>
    <row r="171" spans="1:5">
      <c r="A171" s="427">
        <v>45566</v>
      </c>
      <c r="B171" s="381">
        <v>48.1</v>
      </c>
      <c r="C171" s="381">
        <v>30.1</v>
      </c>
      <c r="D171" s="381">
        <v>27.2</v>
      </c>
      <c r="E171" s="381">
        <v>25.1</v>
      </c>
    </row>
    <row r="172" spans="1:5">
      <c r="A172" s="427">
        <v>45597</v>
      </c>
      <c r="B172" s="381">
        <v>48.3</v>
      </c>
      <c r="C172" s="381">
        <v>30.3</v>
      </c>
      <c r="D172" s="381">
        <v>27.1</v>
      </c>
      <c r="E172" s="381">
        <v>25</v>
      </c>
    </row>
    <row r="173" spans="1:5">
      <c r="A173" s="427">
        <v>45627</v>
      </c>
      <c r="B173" s="381">
        <v>48.4</v>
      </c>
      <c r="C173" s="381">
        <v>30.3</v>
      </c>
      <c r="D173" s="381">
        <v>27.5</v>
      </c>
      <c r="E173" s="381">
        <v>25.3</v>
      </c>
    </row>
    <row r="174" spans="1:5">
      <c r="A174" s="427">
        <v>45658</v>
      </c>
      <c r="B174" s="381">
        <v>48.6</v>
      </c>
      <c r="C174" s="381">
        <v>30.6</v>
      </c>
      <c r="D174" s="381">
        <v>27.7</v>
      </c>
      <c r="E174" s="381">
        <v>25.5</v>
      </c>
    </row>
    <row r="175" spans="1:5">
      <c r="A175" s="427">
        <v>45689</v>
      </c>
      <c r="B175" s="381">
        <v>48.6</v>
      </c>
      <c r="C175" s="381">
        <v>30.5</v>
      </c>
      <c r="D175" s="381">
        <v>27.8</v>
      </c>
      <c r="E175" s="381">
        <v>25.6</v>
      </c>
    </row>
    <row r="176" spans="1:5">
      <c r="A176" s="427">
        <v>45717</v>
      </c>
      <c r="B176" s="381">
        <v>49</v>
      </c>
      <c r="C176" s="381">
        <v>30.8</v>
      </c>
      <c r="D176" s="381">
        <v>28</v>
      </c>
      <c r="E176" s="381">
        <v>25.8</v>
      </c>
    </row>
    <row r="177" spans="1:5">
      <c r="A177" s="427">
        <v>45748</v>
      </c>
      <c r="B177" s="381">
        <v>48.9</v>
      </c>
      <c r="C177" s="381">
        <v>30.7</v>
      </c>
      <c r="D177" s="381">
        <v>27.9</v>
      </c>
      <c r="E177" s="381">
        <v>25.7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48.6</v>
      </c>
      <c r="C180" s="381">
        <v>30.5</v>
      </c>
      <c r="D180" s="381">
        <v>28</v>
      </c>
      <c r="E180" s="381">
        <v>25.8</v>
      </c>
    </row>
    <row r="181" spans="1:5">
      <c r="A181" s="427">
        <v>45870</v>
      </c>
      <c r="B181" s="381">
        <v>48.9</v>
      </c>
      <c r="C181" s="381">
        <v>30.6</v>
      </c>
      <c r="D181" s="381">
        <v>28.6</v>
      </c>
      <c r="E181" s="381">
        <v>26.4</v>
      </c>
    </row>
    <row r="182" spans="1:5">
      <c r="A182" s="427">
        <v>45901</v>
      </c>
      <c r="B182" s="381">
        <v>49.1</v>
      </c>
      <c r="C182" s="381">
        <v>30.7</v>
      </c>
      <c r="D182" s="381">
        <v>28.8</v>
      </c>
      <c r="E182" s="381">
        <v>26.7</v>
      </c>
    </row>
    <row r="183" spans="1:5">
      <c r="A183" s="427">
        <v>45931</v>
      </c>
      <c r="B183" s="381">
        <v>49.3</v>
      </c>
      <c r="C183" s="381">
        <v>31</v>
      </c>
      <c r="D183" s="381">
        <v>29.3</v>
      </c>
      <c r="E183" s="381">
        <v>27.1</v>
      </c>
    </row>
    <row r="184" spans="1:5">
      <c r="A184" s="427">
        <v>45962</v>
      </c>
      <c r="B184" s="381">
        <v>49.7</v>
      </c>
      <c r="C184" s="381">
        <v>31.2</v>
      </c>
      <c r="D184" s="381">
        <v>29</v>
      </c>
      <c r="E184" s="381">
        <v>26.8</v>
      </c>
    </row>
    <row r="185" spans="1:5">
      <c r="A185" s="427">
        <v>45992</v>
      </c>
      <c r="B185" s="381">
        <v>49.7</v>
      </c>
      <c r="C185" s="381">
        <v>31.2</v>
      </c>
      <c r="D185" s="381">
        <v>29.2</v>
      </c>
      <c r="E185" s="381">
        <v>26.9</v>
      </c>
    </row>
    <row r="186" spans="1:5">
      <c r="A186" s="427">
        <v>46023</v>
      </c>
      <c r="B186" s="381">
        <v>49.8</v>
      </c>
      <c r="C186" s="381">
        <v>31.3</v>
      </c>
      <c r="D186" s="381">
        <v>29.5</v>
      </c>
      <c r="E186" s="381">
        <v>27.2</v>
      </c>
    </row>
    <row r="187" spans="1:5">
      <c r="A187" s="427">
        <v>46054</v>
      </c>
      <c r="B187" s="381">
        <v>49.9</v>
      </c>
      <c r="C187" s="381">
        <v>31.4</v>
      </c>
      <c r="D187" s="381">
        <v>29.7</v>
      </c>
      <c r="E187" s="381">
        <v>27.4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6"/>
  <sheetViews>
    <sheetView showGridLines="0" zoomScaleNormal="100" workbookViewId="0">
      <pane xSplit="1" ySplit="7" topLeftCell="B216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F238" sqref="F238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1528320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1553322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139075</v>
      </c>
      <c r="H221" s="42">
        <v>38094</v>
      </c>
      <c r="I221" s="42">
        <v>152443</v>
      </c>
      <c r="J221" s="42">
        <v>1600740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9286</v>
      </c>
      <c r="C228" s="42">
        <v>40717</v>
      </c>
      <c r="D228" s="42">
        <v>50002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162390</v>
      </c>
      <c r="J228" s="42">
        <v>1567641</v>
      </c>
      <c r="K228" s="299"/>
    </row>
    <row r="229" spans="1:11" ht="12.75" customHeight="1">
      <c r="A229" s="427">
        <v>45870</v>
      </c>
      <c r="B229" s="42">
        <v>9232</v>
      </c>
      <c r="C229" s="42">
        <v>41447</v>
      </c>
      <c r="D229" s="42">
        <v>50680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162118</v>
      </c>
      <c r="J229" s="42">
        <v>1567494</v>
      </c>
      <c r="K229" s="299"/>
    </row>
    <row r="230" spans="1:11" ht="12.75" customHeight="1">
      <c r="A230" s="427">
        <v>45901</v>
      </c>
      <c r="B230" s="42">
        <v>12988</v>
      </c>
      <c r="C230" s="42">
        <v>41183</v>
      </c>
      <c r="D230" s="42">
        <v>54172</v>
      </c>
      <c r="E230" s="42">
        <v>121397</v>
      </c>
      <c r="F230" s="42">
        <v>6798</v>
      </c>
      <c r="G230" s="42">
        <v>138979</v>
      </c>
      <c r="H230" s="42">
        <v>31747</v>
      </c>
      <c r="I230" s="42">
        <v>162534</v>
      </c>
      <c r="J230" s="42">
        <v>1586024</v>
      </c>
      <c r="K230" s="299"/>
    </row>
    <row r="231" spans="1:11" ht="12.75" customHeight="1">
      <c r="A231" s="427">
        <v>45931</v>
      </c>
      <c r="B231" s="42">
        <v>9407</v>
      </c>
      <c r="C231" s="42">
        <v>42593</v>
      </c>
      <c r="D231" s="42">
        <v>52000</v>
      </c>
      <c r="E231" s="42">
        <v>118910</v>
      </c>
      <c r="F231" s="42">
        <v>7088</v>
      </c>
      <c r="G231" s="42">
        <v>140062</v>
      </c>
      <c r="H231" s="42">
        <v>32527</v>
      </c>
      <c r="I231" s="42">
        <v>159690</v>
      </c>
      <c r="J231" s="42">
        <v>1575171</v>
      </c>
      <c r="K231" s="299"/>
    </row>
    <row r="232" spans="1:11" ht="12.75" customHeight="1">
      <c r="A232" s="427">
        <v>45962</v>
      </c>
      <c r="B232" s="42">
        <v>10177</v>
      </c>
      <c r="C232" s="42">
        <v>42563</v>
      </c>
      <c r="D232" s="42">
        <v>52740</v>
      </c>
      <c r="E232" s="42">
        <v>116885</v>
      </c>
      <c r="F232" s="42">
        <v>7295</v>
      </c>
      <c r="G232" s="42">
        <v>139991</v>
      </c>
      <c r="H232" s="42">
        <v>32037</v>
      </c>
      <c r="I232" s="42">
        <v>162765</v>
      </c>
      <c r="J232" s="42">
        <v>1582949</v>
      </c>
      <c r="K232" s="299"/>
    </row>
    <row r="233" spans="1:11" ht="12.75" customHeight="1">
      <c r="A233" s="427">
        <v>45992</v>
      </c>
      <c r="B233" s="42">
        <v>12189</v>
      </c>
      <c r="C233" s="42">
        <v>44455</v>
      </c>
      <c r="D233" s="42">
        <v>56644</v>
      </c>
      <c r="E233" s="42">
        <v>116724</v>
      </c>
      <c r="F233" s="42">
        <v>7817</v>
      </c>
      <c r="G233" s="42">
        <v>137380</v>
      </c>
      <c r="H233" s="42">
        <v>32750</v>
      </c>
      <c r="I233" s="42">
        <v>171307</v>
      </c>
      <c r="J233" s="42">
        <v>1638143</v>
      </c>
      <c r="K233" s="299"/>
    </row>
    <row r="234" spans="1:11" ht="12.75" customHeight="1">
      <c r="A234" s="427">
        <v>46023</v>
      </c>
      <c r="B234" s="42">
        <v>11240</v>
      </c>
      <c r="C234" s="42">
        <v>41454</v>
      </c>
      <c r="D234" s="42">
        <v>52694</v>
      </c>
      <c r="E234" s="42">
        <v>113905</v>
      </c>
      <c r="F234" s="42">
        <v>7728</v>
      </c>
      <c r="G234" s="42">
        <v>135892</v>
      </c>
      <c r="H234" s="42">
        <v>30530</v>
      </c>
      <c r="I234" s="42">
        <v>169223</v>
      </c>
      <c r="J234" s="42">
        <v>1584853</v>
      </c>
      <c r="K234" s="299"/>
    </row>
    <row r="235" spans="1:11" ht="12.75" customHeight="1">
      <c r="A235" s="427">
        <v>46054</v>
      </c>
      <c r="B235" s="42">
        <v>11087</v>
      </c>
      <c r="C235" s="42">
        <v>41395</v>
      </c>
      <c r="D235" s="42">
        <v>52482</v>
      </c>
      <c r="E235" s="42">
        <v>115726</v>
      </c>
      <c r="F235" s="42">
        <v>7440</v>
      </c>
      <c r="G235" s="42">
        <v>134844</v>
      </c>
      <c r="H235" s="42">
        <v>30218</v>
      </c>
      <c r="I235" s="42">
        <v>168909</v>
      </c>
      <c r="J235" s="42">
        <v>1579711</v>
      </c>
      <c r="K235" s="299"/>
    </row>
    <row r="236" spans="1:11" ht="12.75" customHeight="1">
      <c r="A236" s="427">
        <v>46082</v>
      </c>
      <c r="B236" s="42">
        <v>12596</v>
      </c>
      <c r="C236" s="42">
        <v>47435</v>
      </c>
      <c r="D236" s="42">
        <v>60031</v>
      </c>
      <c r="E236" s="42">
        <v>117178</v>
      </c>
      <c r="F236" s="42">
        <v>7335</v>
      </c>
      <c r="G236" s="42">
        <v>131508</v>
      </c>
      <c r="H236" s="42">
        <v>29588</v>
      </c>
      <c r="I236" s="42">
        <v>171397</v>
      </c>
      <c r="J236" s="42">
        <v>1596442</v>
      </c>
      <c r="K236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8"/>
  <sheetViews>
    <sheetView showGridLines="0" zoomScaleNormal="100" workbookViewId="0">
      <pane xSplit="1" ySplit="9" topLeftCell="B228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F243" sqref="F243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357222</v>
      </c>
      <c r="E217" s="42">
        <v>40297</v>
      </c>
      <c r="F217" s="42">
        <v>261029</v>
      </c>
      <c r="G217" s="42">
        <v>658548</v>
      </c>
      <c r="H217" s="42">
        <v>955170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366309</v>
      </c>
      <c r="E221" s="42">
        <v>39811</v>
      </c>
      <c r="F221" s="42">
        <v>268232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367568</v>
      </c>
      <c r="E222" s="42">
        <v>39762</v>
      </c>
      <c r="F222" s="42">
        <v>270100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326725</v>
      </c>
      <c r="D223" s="42">
        <v>365957</v>
      </c>
      <c r="E223" s="42">
        <v>40169</v>
      </c>
      <c r="F223" s="42">
        <v>271689</v>
      </c>
      <c r="G223" s="42">
        <v>677815</v>
      </c>
      <c r="H223" s="42">
        <v>1004539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40874</v>
      </c>
      <c r="C230" s="42">
        <v>365649</v>
      </c>
      <c r="D230" s="42">
        <v>377621</v>
      </c>
      <c r="E230" s="42">
        <v>49874</v>
      </c>
      <c r="F230" s="42">
        <v>281770</v>
      </c>
      <c r="G230" s="42">
        <v>709265</v>
      </c>
      <c r="H230" s="42">
        <v>1074914</v>
      </c>
    </row>
    <row r="231" spans="1:8" ht="13.8">
      <c r="A231" s="429">
        <v>45870</v>
      </c>
      <c r="B231" s="42">
        <v>41160</v>
      </c>
      <c r="C231" s="42">
        <v>369401</v>
      </c>
      <c r="D231" s="42">
        <v>379105</v>
      </c>
      <c r="E231" s="42">
        <v>54422</v>
      </c>
      <c r="F231" s="42">
        <v>281071</v>
      </c>
      <c r="G231" s="42">
        <v>714598</v>
      </c>
      <c r="H231" s="42">
        <v>1083998</v>
      </c>
    </row>
    <row r="232" spans="1:8" ht="13.8">
      <c r="A232" s="429">
        <v>45901</v>
      </c>
      <c r="B232" s="42">
        <v>42561</v>
      </c>
      <c r="C232" s="42">
        <v>373503</v>
      </c>
      <c r="D232" s="42">
        <v>379919</v>
      </c>
      <c r="E232" s="42">
        <v>59724</v>
      </c>
      <c r="F232" s="42">
        <v>276846</v>
      </c>
      <c r="G232" s="42">
        <v>716489</v>
      </c>
      <c r="H232" s="42">
        <v>1089992</v>
      </c>
    </row>
    <row r="233" spans="1:8" ht="13.8">
      <c r="A233" s="429">
        <v>45931</v>
      </c>
      <c r="B233" s="42">
        <v>42949</v>
      </c>
      <c r="C233" s="42">
        <v>382779</v>
      </c>
      <c r="D233" s="42">
        <v>382797</v>
      </c>
      <c r="E233" s="42">
        <v>65451</v>
      </c>
      <c r="F233" s="42">
        <v>278223</v>
      </c>
      <c r="G233" s="42">
        <v>726471</v>
      </c>
      <c r="H233" s="42">
        <v>1109249</v>
      </c>
    </row>
    <row r="234" spans="1:8" ht="13.8">
      <c r="A234" s="429">
        <v>45962</v>
      </c>
      <c r="B234" s="42">
        <v>42308</v>
      </c>
      <c r="C234" s="42">
        <v>390232</v>
      </c>
      <c r="D234" s="42">
        <v>380685</v>
      </c>
      <c r="E234" s="42">
        <v>71305</v>
      </c>
      <c r="F234" s="42">
        <v>278841</v>
      </c>
      <c r="G234" s="42">
        <v>730831</v>
      </c>
      <c r="H234" s="42">
        <v>1121063</v>
      </c>
    </row>
    <row r="235" spans="1:8" ht="13.8">
      <c r="A235" s="429">
        <v>45992</v>
      </c>
      <c r="B235" s="42">
        <v>40651</v>
      </c>
      <c r="C235" s="42">
        <v>388573</v>
      </c>
      <c r="D235" s="42">
        <v>379919</v>
      </c>
      <c r="E235" s="42">
        <v>76683</v>
      </c>
      <c r="F235" s="42">
        <v>278753</v>
      </c>
      <c r="G235" s="42">
        <v>735355</v>
      </c>
      <c r="H235" s="42">
        <v>1123928</v>
      </c>
    </row>
    <row r="236" spans="1:8" ht="13.8">
      <c r="A236" s="429">
        <v>46023</v>
      </c>
      <c r="B236" s="42">
        <v>44084</v>
      </c>
      <c r="C236" s="42">
        <v>395107</v>
      </c>
      <c r="D236" s="42">
        <v>381078</v>
      </c>
      <c r="E236" s="42">
        <v>87503</v>
      </c>
      <c r="F236" s="42">
        <v>278299</v>
      </c>
      <c r="G236" s="42">
        <v>746880</v>
      </c>
      <c r="H236" s="42">
        <v>1141987</v>
      </c>
    </row>
    <row r="237" spans="1:8" ht="13.8">
      <c r="A237" s="429">
        <v>46054</v>
      </c>
      <c r="B237" s="42">
        <v>44503</v>
      </c>
      <c r="C237" s="42">
        <v>399301</v>
      </c>
      <c r="D237" s="42">
        <v>382166</v>
      </c>
      <c r="E237" s="42">
        <v>92286</v>
      </c>
      <c r="F237" s="42">
        <v>282503</v>
      </c>
      <c r="G237" s="42">
        <v>756955</v>
      </c>
      <c r="H237" s="42">
        <v>1156256</v>
      </c>
    </row>
    <row r="238" spans="1:8" ht="13.8">
      <c r="A238" s="429">
        <v>46082</v>
      </c>
      <c r="B238" s="42">
        <v>45292</v>
      </c>
      <c r="C238" s="42">
        <v>398366</v>
      </c>
      <c r="D238" s="42">
        <v>384480</v>
      </c>
      <c r="E238" s="42">
        <v>101591</v>
      </c>
      <c r="F238" s="42">
        <v>283909</v>
      </c>
      <c r="G238" s="42">
        <v>769980</v>
      </c>
      <c r="H238" s="42">
        <v>1168345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4" t="s">
        <v>216</v>
      </c>
      <c r="C4" s="495"/>
      <c r="D4" s="496"/>
      <c r="E4" s="494" t="s">
        <v>217</v>
      </c>
      <c r="F4" s="495"/>
      <c r="G4" s="496"/>
      <c r="H4" s="494" t="s">
        <v>218</v>
      </c>
      <c r="I4" s="495"/>
      <c r="J4" s="496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7" t="s">
        <v>126</v>
      </c>
      <c r="C4" s="498"/>
      <c r="D4" s="499"/>
      <c r="E4" s="500" t="s">
        <v>127</v>
      </c>
      <c r="F4" s="501"/>
      <c r="G4" s="501"/>
      <c r="H4" s="501"/>
      <c r="I4" s="501"/>
      <c r="J4" s="502"/>
      <c r="K4" s="184"/>
      <c r="L4" s="184"/>
    </row>
    <row r="5" spans="1:12" s="185" customFormat="1" ht="13.8">
      <c r="A5" s="183"/>
      <c r="B5" s="186" t="s">
        <v>15</v>
      </c>
      <c r="C5" s="503" t="s">
        <v>128</v>
      </c>
      <c r="D5" s="504"/>
      <c r="E5" s="186" t="s">
        <v>125</v>
      </c>
      <c r="F5" s="186" t="s">
        <v>129</v>
      </c>
      <c r="G5" s="186" t="s">
        <v>130</v>
      </c>
      <c r="H5" s="507" t="s">
        <v>4</v>
      </c>
      <c r="I5" s="508"/>
      <c r="J5" s="509"/>
      <c r="K5" s="184"/>
      <c r="L5" s="184"/>
    </row>
    <row r="6" spans="1:12" s="185" customFormat="1" ht="15">
      <c r="A6" s="183"/>
      <c r="B6" s="187"/>
      <c r="C6" s="505"/>
      <c r="D6" s="506"/>
      <c r="E6" s="187" t="s">
        <v>131</v>
      </c>
      <c r="F6" s="187" t="s">
        <v>132</v>
      </c>
      <c r="G6" s="187" t="s">
        <v>220</v>
      </c>
      <c r="H6" s="510"/>
      <c r="I6" s="511"/>
      <c r="J6" s="512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500" t="s">
        <v>128</v>
      </c>
      <c r="J7" s="502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6"/>
  <sheetViews>
    <sheetView showGridLines="0" zoomScaleNormal="100" workbookViewId="0">
      <pane xSplit="1" ySplit="7" topLeftCell="B222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C239" sqref="C239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3" t="s">
        <v>356</v>
      </c>
      <c r="E6" s="444"/>
      <c r="F6" s="444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428347</v>
      </c>
      <c r="I217" s="42">
        <v>562771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27560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371208</v>
      </c>
      <c r="C228" s="42">
        <v>25998</v>
      </c>
      <c r="D228" s="42"/>
      <c r="E228" s="42"/>
      <c r="F228" s="42">
        <v>76810</v>
      </c>
      <c r="G228" s="42">
        <v>78649</v>
      </c>
      <c r="H228" s="42">
        <v>494516</v>
      </c>
      <c r="I228" s="42">
        <v>649975</v>
      </c>
    </row>
    <row r="229" spans="1:9" ht="13.8">
      <c r="A229" s="427">
        <v>45870</v>
      </c>
      <c r="B229" s="42">
        <v>374642</v>
      </c>
      <c r="C229" s="42">
        <v>26038</v>
      </c>
      <c r="D229" s="42"/>
      <c r="E229" s="42"/>
      <c r="F229" s="42">
        <v>79462</v>
      </c>
      <c r="G229" s="42">
        <v>79124</v>
      </c>
      <c r="H229" s="42">
        <v>494722</v>
      </c>
      <c r="I229" s="42">
        <v>653308</v>
      </c>
    </row>
    <row r="230" spans="1:9" ht="13.8">
      <c r="A230" s="427">
        <v>45901</v>
      </c>
      <c r="B230" s="42">
        <v>379850</v>
      </c>
      <c r="C230" s="42">
        <v>26020</v>
      </c>
      <c r="D230" s="42"/>
      <c r="E230" s="42"/>
      <c r="F230" s="42">
        <v>80509</v>
      </c>
      <c r="G230" s="42">
        <v>80290</v>
      </c>
      <c r="H230" s="42">
        <v>499323</v>
      </c>
      <c r="I230" s="42">
        <v>660122</v>
      </c>
    </row>
    <row r="231" spans="1:9" ht="13.8">
      <c r="A231" s="427">
        <v>45931</v>
      </c>
      <c r="B231" s="42">
        <v>385267</v>
      </c>
      <c r="C231" s="42">
        <v>26506</v>
      </c>
      <c r="D231" s="42"/>
      <c r="E231" s="42"/>
      <c r="F231" s="42">
        <v>82906</v>
      </c>
      <c r="G231" s="42">
        <v>83863</v>
      </c>
      <c r="H231" s="42">
        <v>510550</v>
      </c>
      <c r="I231" s="42">
        <v>677319</v>
      </c>
    </row>
    <row r="232" spans="1:9" ht="13.8">
      <c r="A232" s="427">
        <v>45962</v>
      </c>
      <c r="B232" s="42">
        <v>394415</v>
      </c>
      <c r="C232" s="42">
        <v>26736</v>
      </c>
      <c r="D232" s="42"/>
      <c r="E232" s="42"/>
      <c r="F232" s="42">
        <v>83567</v>
      </c>
      <c r="G232" s="42">
        <v>84850</v>
      </c>
      <c r="H232" s="42">
        <v>526661</v>
      </c>
      <c r="I232" s="42">
        <v>695079</v>
      </c>
    </row>
    <row r="233" spans="1:9" ht="13.8">
      <c r="A233" s="427">
        <v>45992</v>
      </c>
      <c r="B233" s="42">
        <v>397953</v>
      </c>
      <c r="C233" s="42">
        <v>26408</v>
      </c>
      <c r="D233" s="42"/>
      <c r="E233" s="42"/>
      <c r="F233" s="42">
        <v>81523</v>
      </c>
      <c r="G233" s="42">
        <v>86801</v>
      </c>
      <c r="H233" s="42">
        <v>550061</v>
      </c>
      <c r="I233" s="42">
        <v>718385</v>
      </c>
    </row>
    <row r="234" spans="1:9" ht="13.8">
      <c r="A234" s="427">
        <v>46023</v>
      </c>
      <c r="B234" s="42">
        <v>403274</v>
      </c>
      <c r="C234" s="42">
        <v>26383</v>
      </c>
      <c r="D234" s="42"/>
      <c r="E234" s="42"/>
      <c r="F234" s="42">
        <v>84836</v>
      </c>
      <c r="G234" s="42">
        <v>88920</v>
      </c>
      <c r="H234" s="42">
        <v>537791</v>
      </c>
      <c r="I234" s="42">
        <v>711547</v>
      </c>
    </row>
    <row r="235" spans="1:9" ht="13.8">
      <c r="A235" s="427">
        <v>46054</v>
      </c>
      <c r="B235" s="42">
        <v>408395</v>
      </c>
      <c r="C235" s="42">
        <v>25253</v>
      </c>
      <c r="D235" s="42"/>
      <c r="E235" s="42"/>
      <c r="F235" s="42">
        <v>88489</v>
      </c>
      <c r="G235" s="42">
        <v>91800</v>
      </c>
      <c r="H235" s="42">
        <v>520563</v>
      </c>
      <c r="I235" s="42">
        <v>700851</v>
      </c>
    </row>
    <row r="236" spans="1:9" ht="13.8">
      <c r="A236" s="427">
        <v>46082</v>
      </c>
      <c r="B236" s="42">
        <v>411627</v>
      </c>
      <c r="C236" s="42">
        <v>25325</v>
      </c>
      <c r="D236" s="42"/>
      <c r="E236" s="42"/>
      <c r="F236" s="42">
        <v>87095</v>
      </c>
      <c r="G236" s="42">
        <v>93478</v>
      </c>
      <c r="H236" s="42">
        <v>532064</v>
      </c>
      <c r="I236" s="42">
        <v>712636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2026-04-27T19:20:28Z</dcterms:modified>
</cp:coreProperties>
</file>